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9_Maternal &amp; Child Health\Sharing Files 4\"/>
    </mc:Choice>
  </mc:AlternateContent>
  <xr:revisionPtr revIDLastSave="0" documentId="13_ncr:1_{30C1B9A4-D041-47E6-A99F-436535E7E00D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Q4" i="2"/>
  <c r="N4" i="2"/>
  <c r="K4" i="2"/>
  <c r="H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4" i="2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<sst xmlns="http://schemas.openxmlformats.org/spreadsheetml/2006/main" count="1169" uniqueCount="73">
  <si>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</si>
  <si>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</si>
  <si>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</si>
  <si>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</si>
  <si>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</si>
  <si>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</si>
  <si>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</si>
  <si>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</si>
  <si>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</si>
  <si>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</si>
  <si>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</si>
  <si>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</si>
  <si>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</si>
  <si>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</si>
  <si>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</si>
  <si>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</si>
  <si>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</si>
  <si>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</si>
  <si>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</si>
  <si>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</si>
  <si>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</si>
  <si>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</si>
  <si>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</si>
  <si>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</si>
  <si>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</si>
  <si>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</si>
  <si>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</si>
  <si>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</si>
  <si>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</si>
  <si>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</si>
  <si>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</si>
  <si>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</si>
  <si>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</si>
  <si>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</si>
  <si>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</si>
  <si>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</si>
  <si>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</si>
  <si>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</si>
  <si>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</si>
  <si>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</si>
  <si>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</si>
  <si>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</si>
  <si>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</si>
  <si>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</si>
  <si>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</si>
  <si>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</si>
  <si>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</si>
  <si>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</si>
  <si>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</si>
  <si>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</si>
  <si>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</si>
  <si>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</si>
  <si>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</si>
  <si>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</si>
  <si>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</si>
  <si>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</si>
  <si>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</si>
  <si>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</si>
  <si>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</si>
  <si>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</si>
  <si>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</si>
  <si>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</si>
  <si>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s</t>
  </si>
  <si>
    <t>Crude and Maternal Age-Adjusted Annual Inadequate Prenatal Care Rates by RHA, 2003/04-2022/23, proportion of live in-hospital singleton births</t>
  </si>
  <si>
    <t xml:space="preserve">date:    August 21, 2024 </t>
  </si>
  <si>
    <t>Count of inadequate prenatal care occurrences among singleton live in-hospital births</t>
  </si>
  <si>
    <t>Crude percent of inadequate prenatal care occurrences among singleton live in-hospital births</t>
  </si>
  <si>
    <t>If you require this document in a different accessible format, please contact us: by phone at 204-789-3819 or by email at info@cpe.umanitoba.ca.</t>
  </si>
  <si>
    <t>End of worksheet</t>
  </si>
  <si>
    <t>Inadequate Prenatal Care Count by Health Region, 2003/04 to 2022/23</t>
  </si>
  <si>
    <t>Inadequate Prenatal Care Crude Percent by Health Region, 2003/04 to 2022/23</t>
  </si>
  <si>
    <t>Inadequate Prenatal Care Adjusted Percent by Health Region, 2003/04 to 2022/23</t>
  </si>
  <si>
    <t>Maternal age-adjusted percent of inadequate prenatal care occurrences among singleton live in-hospital births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</si>
</sst>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164" fontId="36" fillId="0" borderId="0" xfId="0" applyNumberFormat="1" applyFont="1"/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492821419417177E-2"/>
          <c:y val="0.12515767259861749"/>
          <c:w val="0.91387320009662587"/>
          <c:h val="0.63563314831547679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0.000</c:formatCode>
                <c:ptCount val="20"/>
                <c:pt idx="0">
                  <c:v>24.02515228</c:v>
                </c:pt>
                <c:pt idx="1">
                  <c:v>19.64532891</c:v>
                </c:pt>
                <c:pt idx="2">
                  <c:v>20.363005910000002</c:v>
                </c:pt>
                <c:pt idx="3">
                  <c:v>25.80909544</c:v>
                </c:pt>
                <c:pt idx="4">
                  <c:v>26.449585469999999</c:v>
                </c:pt>
                <c:pt idx="5">
                  <c:v>32.308940339999999</c:v>
                </c:pt>
                <c:pt idx="6">
                  <c:v>28.629056240000001</c:v>
                </c:pt>
                <c:pt idx="7">
                  <c:v>27.756827690000001</c:v>
                </c:pt>
                <c:pt idx="8">
                  <c:v>24.36452632</c:v>
                </c:pt>
                <c:pt idx="9">
                  <c:v>23.095327569999998</c:v>
                </c:pt>
                <c:pt idx="10">
                  <c:v>26.559742949999997</c:v>
                </c:pt>
                <c:pt idx="11">
                  <c:v>23.52087723</c:v>
                </c:pt>
                <c:pt idx="12">
                  <c:v>24.1710131</c:v>
                </c:pt>
                <c:pt idx="13">
                  <c:v>24.417444679999999</c:v>
                </c:pt>
                <c:pt idx="14">
                  <c:v>28.831877579999997</c:v>
                </c:pt>
                <c:pt idx="15">
                  <c:v>32.743398670000005</c:v>
                </c:pt>
                <c:pt idx="16">
                  <c:v>26.137490340000003</c:v>
                </c:pt>
                <c:pt idx="17">
                  <c:v>40.470046959999998</c:v>
                </c:pt>
                <c:pt idx="18">
                  <c:v>37.815323499999998</c:v>
                </c:pt>
                <c:pt idx="19">
                  <c:v>34.378211950000001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0.000</c:formatCode>
                <c:ptCount val="20"/>
                <c:pt idx="0">
                  <c:v>8.2313521600000001</c:v>
                </c:pt>
                <c:pt idx="1">
                  <c:v>7.1907825300000008</c:v>
                </c:pt>
                <c:pt idx="2">
                  <c:v>7.0148393799999997</c:v>
                </c:pt>
                <c:pt idx="3">
                  <c:v>7.6092374099999995</c:v>
                </c:pt>
                <c:pt idx="4">
                  <c:v>7.7463530399999998</c:v>
                </c:pt>
                <c:pt idx="5">
                  <c:v>9.3391708799999993</c:v>
                </c:pt>
                <c:pt idx="6">
                  <c:v>8.0684155400000002</c:v>
                </c:pt>
                <c:pt idx="7">
                  <c:v>9.5572579300000005</c:v>
                </c:pt>
                <c:pt idx="8">
                  <c:v>8.0735607700000003</c:v>
                </c:pt>
                <c:pt idx="9">
                  <c:v>7.8988562900000003</c:v>
                </c:pt>
                <c:pt idx="10">
                  <c:v>9.4655458299999999</c:v>
                </c:pt>
                <c:pt idx="11">
                  <c:v>10.07812161</c:v>
                </c:pt>
                <c:pt idx="12">
                  <c:v>10.920136299999999</c:v>
                </c:pt>
                <c:pt idx="13">
                  <c:v>9.5577559900000004</c:v>
                </c:pt>
                <c:pt idx="14">
                  <c:v>9.3921047400000006</c:v>
                </c:pt>
                <c:pt idx="15">
                  <c:v>7.9746752599999997</c:v>
                </c:pt>
                <c:pt idx="16">
                  <c:v>8.9498028699999992</c:v>
                </c:pt>
                <c:pt idx="17">
                  <c:v>12.27306334</c:v>
                </c:pt>
                <c:pt idx="18">
                  <c:v>10.963420749999999</c:v>
                </c:pt>
                <c:pt idx="19">
                  <c:v>11.516646869999999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0.000</c:formatCode>
                <c:ptCount val="20"/>
                <c:pt idx="0">
                  <c:v>6.1315416999999997</c:v>
                </c:pt>
                <c:pt idx="1">
                  <c:v>7.3129943000000006</c:v>
                </c:pt>
                <c:pt idx="2">
                  <c:v>7.9812749500000004</c:v>
                </c:pt>
                <c:pt idx="3">
                  <c:v>8.3461374300000006</c:v>
                </c:pt>
                <c:pt idx="4">
                  <c:v>8.3345111799999998</c:v>
                </c:pt>
                <c:pt idx="5">
                  <c:v>7.2012902099999998</c:v>
                </c:pt>
                <c:pt idx="6">
                  <c:v>7.8670980000000004</c:v>
                </c:pt>
                <c:pt idx="7">
                  <c:v>6.9223645900000008</c:v>
                </c:pt>
                <c:pt idx="8">
                  <c:v>7.3587125399999991</c:v>
                </c:pt>
                <c:pt idx="9">
                  <c:v>8.0838023499999991</c:v>
                </c:pt>
                <c:pt idx="10">
                  <c:v>8.5129757299999991</c:v>
                </c:pt>
                <c:pt idx="11">
                  <c:v>7.8730989500000002</c:v>
                </c:pt>
                <c:pt idx="12">
                  <c:v>7.8517052200000004</c:v>
                </c:pt>
                <c:pt idx="13">
                  <c:v>8.4159512899999989</c:v>
                </c:pt>
                <c:pt idx="14">
                  <c:v>7.255113370000001</c:v>
                </c:pt>
                <c:pt idx="15">
                  <c:v>6.9371643100000009</c:v>
                </c:pt>
                <c:pt idx="16">
                  <c:v>7.6947210500000001</c:v>
                </c:pt>
                <c:pt idx="17">
                  <c:v>11.03425689</c:v>
                </c:pt>
                <c:pt idx="18">
                  <c:v>10.796054809999999</c:v>
                </c:pt>
                <c:pt idx="19">
                  <c:v>10.02005372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0.000</c:formatCode>
                <c:ptCount val="20"/>
                <c:pt idx="0">
                  <c:v>9.3618238800000011</c:v>
                </c:pt>
                <c:pt idx="1">
                  <c:v>9.8245839900000007</c:v>
                </c:pt>
                <c:pt idx="2">
                  <c:v>11.23772353</c:v>
                </c:pt>
                <c:pt idx="3">
                  <c:v>10.484498840000001</c:v>
                </c:pt>
                <c:pt idx="4">
                  <c:v>10.83780198</c:v>
                </c:pt>
                <c:pt idx="5">
                  <c:v>12.185747789999999</c:v>
                </c:pt>
                <c:pt idx="6">
                  <c:v>11.87681836</c:v>
                </c:pt>
                <c:pt idx="7">
                  <c:v>8.6642336899999997</c:v>
                </c:pt>
                <c:pt idx="8">
                  <c:v>9.1886313699999995</c:v>
                </c:pt>
                <c:pt idx="9">
                  <c:v>8.5607346599999996</c:v>
                </c:pt>
                <c:pt idx="10">
                  <c:v>11.32933364</c:v>
                </c:pt>
                <c:pt idx="11">
                  <c:v>8.4402719900000012</c:v>
                </c:pt>
                <c:pt idx="12">
                  <c:v>9.3703816</c:v>
                </c:pt>
                <c:pt idx="13">
                  <c:v>8.4282758199999996</c:v>
                </c:pt>
                <c:pt idx="14">
                  <c:v>10.039494960000001</c:v>
                </c:pt>
                <c:pt idx="15">
                  <c:v>8.5501191300000006</c:v>
                </c:pt>
                <c:pt idx="16">
                  <c:v>9.4390313199999998</c:v>
                </c:pt>
                <c:pt idx="17">
                  <c:v>16.628167599999998</c:v>
                </c:pt>
                <c:pt idx="18">
                  <c:v>13.85209352</c:v>
                </c:pt>
                <c:pt idx="19">
                  <c:v>16.187448199999999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0.000</c:formatCode>
                <c:ptCount val="20"/>
                <c:pt idx="0">
                  <c:v>6.6130053300000009</c:v>
                </c:pt>
                <c:pt idx="1">
                  <c:v>6.7082312100000001</c:v>
                </c:pt>
                <c:pt idx="2">
                  <c:v>6.7128284200000001</c:v>
                </c:pt>
                <c:pt idx="3">
                  <c:v>6.6470323100000002</c:v>
                </c:pt>
                <c:pt idx="4">
                  <c:v>6.6065843700000002</c:v>
                </c:pt>
                <c:pt idx="5">
                  <c:v>5.59446581</c:v>
                </c:pt>
                <c:pt idx="6">
                  <c:v>6.3072024399999993</c:v>
                </c:pt>
                <c:pt idx="7">
                  <c:v>5.9849938700000003</c:v>
                </c:pt>
                <c:pt idx="8">
                  <c:v>6.3554151000000001</c:v>
                </c:pt>
                <c:pt idx="9">
                  <c:v>5.8303297800000005</c:v>
                </c:pt>
                <c:pt idx="10">
                  <c:v>5.7126466300000001</c:v>
                </c:pt>
                <c:pt idx="11">
                  <c:v>5.8810690899999996</c:v>
                </c:pt>
                <c:pt idx="12">
                  <c:v>5.5597648</c:v>
                </c:pt>
                <c:pt idx="13">
                  <c:v>5.6152903400000005</c:v>
                </c:pt>
                <c:pt idx="14">
                  <c:v>6.3211970300000004</c:v>
                </c:pt>
                <c:pt idx="15">
                  <c:v>6.2793542300000009</c:v>
                </c:pt>
                <c:pt idx="16">
                  <c:v>6.4018562099999992</c:v>
                </c:pt>
                <c:pt idx="17">
                  <c:v>10.025630789999999</c:v>
                </c:pt>
                <c:pt idx="18">
                  <c:v>8.4849816600000008</c:v>
                </c:pt>
                <c:pt idx="19">
                  <c:v>8.6598188199999999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55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ajorUnit val="10"/>
        <c:minorUnit val="5.000000000000001E-2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7.4324162717070444E-2"/>
          <c:y val="0.14033462163383423"/>
          <c:w val="0.37105370821453076"/>
          <c:h val="0.22573736502115319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inadequate prenatal care rate by Manitoba health region from 2003/2004 to 2022/23, based on the maternal age-adjusted annual percent of singleton live in-hospital births 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9.4: Inadequate Prenatal Care Rate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Maternal age-adjusted annual percent of singleton live in-hospital births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69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7" t="s">
        <v>65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25">
      <c r="A4" s="28" t="s">
        <v>36</v>
      </c>
      <c r="B4" s="52">
        <v>126</v>
      </c>
      <c r="C4" s="52">
        <v>478</v>
      </c>
      <c r="D4" s="52">
        <v>121</v>
      </c>
      <c r="E4" s="52">
        <v>143</v>
      </c>
      <c r="F4" s="52">
        <v>412</v>
      </c>
      <c r="G4" s="53">
        <v>1284</v>
      </c>
    </row>
    <row r="5" spans="1:7" ht="18.899999999999999" customHeight="1" x14ac:dyDescent="0.25">
      <c r="A5" s="29" t="s">
        <v>38</v>
      </c>
      <c r="B5" s="54">
        <v>153</v>
      </c>
      <c r="C5" s="54">
        <v>455</v>
      </c>
      <c r="D5" s="54">
        <v>129</v>
      </c>
      <c r="E5" s="54">
        <v>132</v>
      </c>
      <c r="F5" s="54">
        <v>327</v>
      </c>
      <c r="G5" s="55">
        <v>1218</v>
      </c>
    </row>
    <row r="6" spans="1:7" ht="18.899999999999999" customHeight="1" x14ac:dyDescent="0.25">
      <c r="A6" s="28" t="s">
        <v>39</v>
      </c>
      <c r="B6" s="52">
        <v>168</v>
      </c>
      <c r="C6" s="52">
        <v>484</v>
      </c>
      <c r="D6" s="52">
        <v>146</v>
      </c>
      <c r="E6" s="52">
        <v>129</v>
      </c>
      <c r="F6" s="52">
        <v>351</v>
      </c>
      <c r="G6" s="53">
        <v>1287</v>
      </c>
    </row>
    <row r="7" spans="1:7" ht="18.899999999999999" customHeight="1" x14ac:dyDescent="0.25">
      <c r="A7" s="29" t="s">
        <v>40</v>
      </c>
      <c r="B7" s="54">
        <v>188</v>
      </c>
      <c r="C7" s="54">
        <v>486</v>
      </c>
      <c r="D7" s="54">
        <v>147</v>
      </c>
      <c r="E7" s="54">
        <v>148</v>
      </c>
      <c r="F7" s="54">
        <v>485</v>
      </c>
      <c r="G7" s="55">
        <v>1460</v>
      </c>
    </row>
    <row r="8" spans="1:7" ht="18.899999999999999" customHeight="1" x14ac:dyDescent="0.25">
      <c r="A8" s="28" t="s">
        <v>41</v>
      </c>
      <c r="B8" s="52">
        <v>190</v>
      </c>
      <c r="C8" s="52">
        <v>486</v>
      </c>
      <c r="D8" s="52">
        <v>156</v>
      </c>
      <c r="E8" s="52">
        <v>157</v>
      </c>
      <c r="F8" s="52">
        <v>547</v>
      </c>
      <c r="G8" s="53">
        <v>1543</v>
      </c>
    </row>
    <row r="9" spans="1:7" ht="18.899999999999999" customHeight="1" x14ac:dyDescent="0.25">
      <c r="A9" s="29" t="s">
        <v>42</v>
      </c>
      <c r="B9" s="54">
        <v>188</v>
      </c>
      <c r="C9" s="54">
        <v>421</v>
      </c>
      <c r="D9" s="54">
        <v>170</v>
      </c>
      <c r="E9" s="54">
        <v>193</v>
      </c>
      <c r="F9" s="54">
        <v>624</v>
      </c>
      <c r="G9" s="55">
        <v>1611</v>
      </c>
    </row>
    <row r="10" spans="1:7" ht="18.899999999999999" customHeight="1" x14ac:dyDescent="0.25">
      <c r="A10" s="28" t="s">
        <v>43</v>
      </c>
      <c r="B10" s="52">
        <v>193</v>
      </c>
      <c r="C10" s="52">
        <v>485</v>
      </c>
      <c r="D10" s="52">
        <v>170</v>
      </c>
      <c r="E10" s="52">
        <v>170</v>
      </c>
      <c r="F10" s="52">
        <v>579</v>
      </c>
      <c r="G10" s="53">
        <v>1609</v>
      </c>
    </row>
    <row r="11" spans="1:7" ht="18.899999999999999" customHeight="1" x14ac:dyDescent="0.25">
      <c r="A11" s="29" t="s">
        <v>44</v>
      </c>
      <c r="B11" s="54">
        <v>178</v>
      </c>
      <c r="C11" s="54">
        <v>444</v>
      </c>
      <c r="D11" s="54">
        <v>130</v>
      </c>
      <c r="E11" s="54">
        <v>187</v>
      </c>
      <c r="F11" s="54">
        <v>521</v>
      </c>
      <c r="G11" s="55">
        <v>1468</v>
      </c>
    </row>
    <row r="12" spans="1:7" ht="18.899999999999999" customHeight="1" x14ac:dyDescent="0.25">
      <c r="A12" s="28" t="s">
        <v>45</v>
      </c>
      <c r="B12" s="52">
        <v>188</v>
      </c>
      <c r="C12" s="52">
        <v>452</v>
      </c>
      <c r="D12" s="52">
        <v>134</v>
      </c>
      <c r="E12" s="52">
        <v>170</v>
      </c>
      <c r="F12" s="52">
        <v>450</v>
      </c>
      <c r="G12" s="53">
        <v>1405</v>
      </c>
    </row>
    <row r="13" spans="1:7" ht="18.899999999999999" customHeight="1" x14ac:dyDescent="0.25">
      <c r="A13" s="29" t="s">
        <v>46</v>
      </c>
      <c r="B13" s="54">
        <v>227</v>
      </c>
      <c r="C13" s="54">
        <v>445</v>
      </c>
      <c r="D13" s="54">
        <v>124</v>
      </c>
      <c r="E13" s="54">
        <v>157</v>
      </c>
      <c r="F13" s="54">
        <v>445</v>
      </c>
      <c r="G13" s="55">
        <v>1404</v>
      </c>
    </row>
    <row r="14" spans="1:7" ht="18.899999999999999" customHeight="1" x14ac:dyDescent="0.25">
      <c r="A14" s="28" t="s">
        <v>47</v>
      </c>
      <c r="B14" s="52">
        <v>230</v>
      </c>
      <c r="C14" s="52">
        <v>408</v>
      </c>
      <c r="D14" s="52">
        <v>163</v>
      </c>
      <c r="E14" s="52">
        <v>194</v>
      </c>
      <c r="F14" s="52">
        <v>530</v>
      </c>
      <c r="G14" s="53">
        <v>1530</v>
      </c>
    </row>
    <row r="15" spans="1:7" ht="18.899999999999999" customHeight="1" x14ac:dyDescent="0.25">
      <c r="A15" s="29" t="s">
        <v>48</v>
      </c>
      <c r="B15" s="54">
        <v>223</v>
      </c>
      <c r="C15" s="54">
        <v>422</v>
      </c>
      <c r="D15" s="54">
        <v>126</v>
      </c>
      <c r="E15" s="54">
        <v>206</v>
      </c>
      <c r="F15" s="54">
        <v>442</v>
      </c>
      <c r="G15" s="55">
        <v>1422</v>
      </c>
    </row>
    <row r="16" spans="1:7" ht="18.899999999999999" customHeight="1" x14ac:dyDescent="0.25">
      <c r="A16" s="28" t="s">
        <v>49</v>
      </c>
      <c r="B16" s="52">
        <v>217</v>
      </c>
      <c r="C16" s="52">
        <v>421</v>
      </c>
      <c r="D16" s="52">
        <v>136</v>
      </c>
      <c r="E16" s="52">
        <v>215</v>
      </c>
      <c r="F16" s="52">
        <v>461</v>
      </c>
      <c r="G16" s="53">
        <v>1451</v>
      </c>
    </row>
    <row r="17" spans="1:7" ht="18.899999999999999" customHeight="1" x14ac:dyDescent="0.25">
      <c r="A17" s="29" t="s">
        <v>50</v>
      </c>
      <c r="B17" s="54">
        <v>231</v>
      </c>
      <c r="C17" s="54">
        <v>384</v>
      </c>
      <c r="D17" s="54">
        <v>114</v>
      </c>
      <c r="E17" s="54">
        <v>195</v>
      </c>
      <c r="F17" s="54">
        <v>459</v>
      </c>
      <c r="G17" s="55">
        <v>1384</v>
      </c>
    </row>
    <row r="18" spans="1:7" ht="18.899999999999999" customHeight="1" x14ac:dyDescent="0.25">
      <c r="A18" s="28" t="s">
        <v>51</v>
      </c>
      <c r="B18" s="52">
        <v>196</v>
      </c>
      <c r="C18" s="52">
        <v>450</v>
      </c>
      <c r="D18" s="52">
        <v>148</v>
      </c>
      <c r="E18" s="52">
        <v>181</v>
      </c>
      <c r="F18" s="52">
        <v>515</v>
      </c>
      <c r="G18" s="53">
        <v>1496</v>
      </c>
    </row>
    <row r="19" spans="1:7" ht="18.899999999999999" customHeight="1" x14ac:dyDescent="0.25">
      <c r="A19" s="29" t="s">
        <v>52</v>
      </c>
      <c r="B19" s="54">
        <v>186</v>
      </c>
      <c r="C19" s="54">
        <v>426</v>
      </c>
      <c r="D19" s="54">
        <v>122</v>
      </c>
      <c r="E19" s="54">
        <v>148</v>
      </c>
      <c r="F19" s="54">
        <v>566</v>
      </c>
      <c r="G19" s="55">
        <v>1455</v>
      </c>
    </row>
    <row r="20" spans="1:7" ht="18.899999999999999" customHeight="1" x14ac:dyDescent="0.25">
      <c r="A20" s="28" t="s">
        <v>53</v>
      </c>
      <c r="B20" s="52">
        <v>207</v>
      </c>
      <c r="C20" s="52">
        <v>436</v>
      </c>
      <c r="D20" s="52">
        <v>134</v>
      </c>
      <c r="E20" s="52">
        <v>173</v>
      </c>
      <c r="F20" s="52">
        <v>488</v>
      </c>
      <c r="G20" s="53">
        <v>1440</v>
      </c>
    </row>
    <row r="21" spans="1:7" ht="18.899999999999999" customHeight="1" x14ac:dyDescent="0.25">
      <c r="A21" s="29" t="s">
        <v>54</v>
      </c>
      <c r="B21" s="54">
        <v>285</v>
      </c>
      <c r="C21" s="54">
        <v>670</v>
      </c>
      <c r="D21" s="54">
        <v>225</v>
      </c>
      <c r="E21" s="54">
        <v>215</v>
      </c>
      <c r="F21" s="54">
        <v>660</v>
      </c>
      <c r="G21" s="55">
        <v>2057</v>
      </c>
    </row>
    <row r="22" spans="1:7" ht="18.899999999999999" customHeight="1" x14ac:dyDescent="0.25">
      <c r="A22" s="28" t="s">
        <v>55</v>
      </c>
      <c r="B22" s="52">
        <v>288</v>
      </c>
      <c r="C22" s="52">
        <v>551</v>
      </c>
      <c r="D22" s="52">
        <v>194</v>
      </c>
      <c r="E22" s="52">
        <v>192</v>
      </c>
      <c r="F22" s="52">
        <v>568</v>
      </c>
      <c r="G22" s="53">
        <v>1795</v>
      </c>
    </row>
    <row r="23" spans="1:7" ht="18.899999999999999" customHeight="1" x14ac:dyDescent="0.25">
      <c r="A23" s="29" t="s">
        <v>56</v>
      </c>
      <c r="B23" s="54">
        <v>261</v>
      </c>
      <c r="C23" s="54">
        <v>499</v>
      </c>
      <c r="D23" s="54">
        <v>210</v>
      </c>
      <c r="E23" s="54">
        <v>192</v>
      </c>
      <c r="F23" s="54">
        <v>504</v>
      </c>
      <c r="G23" s="55">
        <v>1667</v>
      </c>
    </row>
    <row r="24" spans="1:7" x14ac:dyDescent="0.25">
      <c r="A24" s="25" t="s">
        <v>61</v>
      </c>
    </row>
    <row r="26" spans="1:7" ht="15" x14ac:dyDescent="0.25">
      <c r="A26" s="5" t="s">
        <v>67</v>
      </c>
    </row>
    <row r="28" spans="1:7" ht="15.6" x14ac:dyDescent="0.3">
      <c r="A28" s="51" t="s">
        <v>68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70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7" t="s">
        <v>66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8" t="s">
        <v>36</v>
      </c>
      <c r="B4" s="30">
        <v>6.4948453599999993</v>
      </c>
      <c r="C4" s="30">
        <v>7.1481979999999998</v>
      </c>
      <c r="D4" s="30">
        <v>10.62335382</v>
      </c>
      <c r="E4" s="30">
        <v>9.0678503499999987</v>
      </c>
      <c r="F4" s="30">
        <v>28.531855960000001</v>
      </c>
      <c r="G4" s="31">
        <v>10.027333069999999</v>
      </c>
    </row>
    <row r="5" spans="1:7" ht="18.899999999999999" customHeight="1" x14ac:dyDescent="0.3">
      <c r="A5" s="29" t="s">
        <v>38</v>
      </c>
      <c r="B5" s="32">
        <v>7.6043737599999996</v>
      </c>
      <c r="C5" s="32">
        <v>7.2027861299999998</v>
      </c>
      <c r="D5" s="32">
        <v>11.111111110000001</v>
      </c>
      <c r="E5" s="32">
        <v>8.2914572900000003</v>
      </c>
      <c r="F5" s="32">
        <v>23.093220340000002</v>
      </c>
      <c r="G5" s="33">
        <v>9.7121441700000002</v>
      </c>
    </row>
    <row r="6" spans="1:7" ht="18.899999999999999" customHeight="1" x14ac:dyDescent="0.3">
      <c r="A6" s="28" t="s">
        <v>39</v>
      </c>
      <c r="B6" s="30">
        <v>8.1159420299999994</v>
      </c>
      <c r="C6" s="30">
        <v>7.2465937999999994</v>
      </c>
      <c r="D6" s="30">
        <v>12.72885789</v>
      </c>
      <c r="E6" s="30">
        <v>7.8802687799999998</v>
      </c>
      <c r="F6" s="30">
        <v>24.42588727</v>
      </c>
      <c r="G6" s="31">
        <v>9.9091468999999996</v>
      </c>
    </row>
    <row r="7" spans="1:7" ht="18.899999999999999" customHeight="1" x14ac:dyDescent="0.3">
      <c r="A7" s="29" t="s">
        <v>40</v>
      </c>
      <c r="B7" s="32">
        <v>8.4799278300000012</v>
      </c>
      <c r="C7" s="32">
        <v>7.2192513400000005</v>
      </c>
      <c r="D7" s="32">
        <v>11.854838709999999</v>
      </c>
      <c r="E7" s="32">
        <v>8.8942307700000001</v>
      </c>
      <c r="F7" s="32">
        <v>30.91140854</v>
      </c>
      <c r="G7" s="33">
        <v>10.86309524</v>
      </c>
    </row>
    <row r="8" spans="1:7" ht="18.899999999999999" customHeight="1" x14ac:dyDescent="0.3">
      <c r="A8" s="28" t="s">
        <v>41</v>
      </c>
      <c r="B8" s="30">
        <v>8.4369449400000001</v>
      </c>
      <c r="C8" s="30">
        <v>7.0526774099999994</v>
      </c>
      <c r="D8" s="30">
        <v>12.206572769999999</v>
      </c>
      <c r="E8" s="30">
        <v>8.8550479400000004</v>
      </c>
      <c r="F8" s="30">
        <v>32.214369850000004</v>
      </c>
      <c r="G8" s="31">
        <v>11.087956309999999</v>
      </c>
    </row>
    <row r="9" spans="1:7" ht="18.899999999999999" customHeight="1" x14ac:dyDescent="0.3">
      <c r="A9" s="29" t="s">
        <v>42</v>
      </c>
      <c r="B9" s="32">
        <v>7.6051779900000005</v>
      </c>
      <c r="C9" s="32">
        <v>5.9682449699999998</v>
      </c>
      <c r="D9" s="32">
        <v>13.5891287</v>
      </c>
      <c r="E9" s="32">
        <v>10.984632900000001</v>
      </c>
      <c r="F9" s="32">
        <v>37.726723100000001</v>
      </c>
      <c r="G9" s="33">
        <v>11.329113920000001</v>
      </c>
    </row>
    <row r="10" spans="1:7" ht="18.899999999999999" customHeight="1" x14ac:dyDescent="0.3">
      <c r="A10" s="28" t="s">
        <v>43</v>
      </c>
      <c r="B10" s="30">
        <v>8.0584551100000006</v>
      </c>
      <c r="C10" s="30">
        <v>6.7898641999999994</v>
      </c>
      <c r="D10" s="30">
        <v>13.665594859999999</v>
      </c>
      <c r="E10" s="30">
        <v>9.3201754399999999</v>
      </c>
      <c r="F10" s="30">
        <v>34.525939179999995</v>
      </c>
      <c r="G10" s="31">
        <v>11.23760302</v>
      </c>
    </row>
    <row r="11" spans="1:7" ht="18.899999999999999" customHeight="1" x14ac:dyDescent="0.3">
      <c r="A11" s="29" t="s">
        <v>44</v>
      </c>
      <c r="B11" s="32">
        <v>7.0691024599999999</v>
      </c>
      <c r="C11" s="32">
        <v>6.2089218299999995</v>
      </c>
      <c r="D11" s="32">
        <v>9.9616858200000014</v>
      </c>
      <c r="E11" s="32">
        <v>10.529279280000001</v>
      </c>
      <c r="F11" s="32">
        <v>33.01647655</v>
      </c>
      <c r="G11" s="33">
        <v>10.217149220000001</v>
      </c>
    </row>
    <row r="12" spans="1:7" ht="18.899999999999999" customHeight="1" x14ac:dyDescent="0.3">
      <c r="A12" s="28" t="s">
        <v>45</v>
      </c>
      <c r="B12" s="30">
        <v>7.2474942200000001</v>
      </c>
      <c r="C12" s="30">
        <v>6.4719358500000004</v>
      </c>
      <c r="D12" s="30">
        <v>10.428015559999999</v>
      </c>
      <c r="E12" s="30">
        <v>8.9192025199999989</v>
      </c>
      <c r="F12" s="30">
        <v>28.957528960000001</v>
      </c>
      <c r="G12" s="31">
        <v>9.7813979399999997</v>
      </c>
    </row>
    <row r="13" spans="1:7" ht="18.899999999999999" customHeight="1" x14ac:dyDescent="0.3">
      <c r="A13" s="29" t="s">
        <v>46</v>
      </c>
      <c r="B13" s="32">
        <v>8.3211143700000001</v>
      </c>
      <c r="C13" s="32">
        <v>6.0808964200000002</v>
      </c>
      <c r="D13" s="32">
        <v>9.7791798099999987</v>
      </c>
      <c r="E13" s="32">
        <v>8.532608699999999</v>
      </c>
      <c r="F13" s="32">
        <v>28.72821175</v>
      </c>
      <c r="G13" s="33">
        <v>9.5270407800000001</v>
      </c>
    </row>
    <row r="14" spans="1:7" ht="18.899999999999999" customHeight="1" x14ac:dyDescent="0.3">
      <c r="A14" s="28" t="s">
        <v>47</v>
      </c>
      <c r="B14" s="30">
        <v>8.3697234399999996</v>
      </c>
      <c r="C14" s="30">
        <v>5.5472467700000001</v>
      </c>
      <c r="D14" s="30">
        <v>12.146050669999999</v>
      </c>
      <c r="E14" s="30">
        <v>10.47516199</v>
      </c>
      <c r="F14" s="30">
        <v>32.858028519999998</v>
      </c>
      <c r="G14" s="31">
        <v>10.250569480000001</v>
      </c>
    </row>
    <row r="15" spans="1:7" ht="18.899999999999999" customHeight="1" x14ac:dyDescent="0.3">
      <c r="A15" s="29" t="s">
        <v>48</v>
      </c>
      <c r="B15" s="32">
        <v>8.0215827300000004</v>
      </c>
      <c r="C15" s="32">
        <v>5.7579478799999997</v>
      </c>
      <c r="D15" s="32">
        <v>9.1836734700000004</v>
      </c>
      <c r="E15" s="32">
        <v>10.757180160000001</v>
      </c>
      <c r="F15" s="32">
        <v>28.424437300000001</v>
      </c>
      <c r="G15" s="33">
        <v>9.5021717300000006</v>
      </c>
    </row>
    <row r="16" spans="1:7" ht="18.899999999999999" customHeight="1" x14ac:dyDescent="0.3">
      <c r="A16" s="28" t="s">
        <v>49</v>
      </c>
      <c r="B16" s="30">
        <v>7.8085642299999991</v>
      </c>
      <c r="C16" s="30">
        <v>5.5643668999999996</v>
      </c>
      <c r="D16" s="30">
        <v>9.9125364400000002</v>
      </c>
      <c r="E16" s="30">
        <v>11.29201681</v>
      </c>
      <c r="F16" s="30">
        <v>29.381771829999998</v>
      </c>
      <c r="G16" s="31">
        <v>9.5473088600000011</v>
      </c>
    </row>
    <row r="17" spans="1:7" ht="18.899999999999999" customHeight="1" x14ac:dyDescent="0.3">
      <c r="A17" s="29" t="s">
        <v>50</v>
      </c>
      <c r="B17" s="32">
        <v>8.5176991199999996</v>
      </c>
      <c r="C17" s="32">
        <v>5.1835853100000007</v>
      </c>
      <c r="D17" s="32">
        <v>8.8854247900000001</v>
      </c>
      <c r="E17" s="32">
        <v>9.9236641199999998</v>
      </c>
      <c r="F17" s="32">
        <v>29.105897269999996</v>
      </c>
      <c r="G17" s="33">
        <v>9.2544299600000013</v>
      </c>
    </row>
    <row r="18" spans="1:7" ht="18.899999999999999" customHeight="1" x14ac:dyDescent="0.3">
      <c r="A18" s="28" t="s">
        <v>51</v>
      </c>
      <c r="B18" s="30">
        <v>7.0276084599999997</v>
      </c>
      <c r="C18" s="30">
        <v>5.7744129300000004</v>
      </c>
      <c r="D18" s="30">
        <v>10.63218391</v>
      </c>
      <c r="E18" s="30">
        <v>9.6998928200000005</v>
      </c>
      <c r="F18" s="30">
        <v>33.140283140000001</v>
      </c>
      <c r="G18" s="31">
        <v>9.6991701199999998</v>
      </c>
    </row>
    <row r="19" spans="1:7" ht="18.899999999999999" customHeight="1" x14ac:dyDescent="0.3">
      <c r="A19" s="29" t="s">
        <v>52</v>
      </c>
      <c r="B19" s="32">
        <v>6.8106920500000001</v>
      </c>
      <c r="C19" s="32">
        <v>5.6551174800000004</v>
      </c>
      <c r="D19" s="32">
        <v>9.0638930200000001</v>
      </c>
      <c r="E19" s="32">
        <v>7.9569892500000003</v>
      </c>
      <c r="F19" s="32">
        <v>37.733333330000001</v>
      </c>
      <c r="G19" s="33">
        <v>9.7012935100000011</v>
      </c>
    </row>
    <row r="20" spans="1:7" ht="18.899999999999999" customHeight="1" x14ac:dyDescent="0.3">
      <c r="A20" s="28" t="s">
        <v>53</v>
      </c>
      <c r="B20" s="30">
        <v>7.5685557599999997</v>
      </c>
      <c r="C20" s="30">
        <v>5.8696822800000001</v>
      </c>
      <c r="D20" s="30">
        <v>9.5919828200000001</v>
      </c>
      <c r="E20" s="30">
        <v>9.3766937699999993</v>
      </c>
      <c r="F20" s="30">
        <v>30.730478589999997</v>
      </c>
      <c r="G20" s="31">
        <v>9.5942434500000005</v>
      </c>
    </row>
    <row r="21" spans="1:7" ht="18.899999999999999" customHeight="1" x14ac:dyDescent="0.3">
      <c r="A21" s="29" t="s">
        <v>54</v>
      </c>
      <c r="B21" s="32">
        <v>10.38629738</v>
      </c>
      <c r="C21" s="32">
        <v>9.4127563900000002</v>
      </c>
      <c r="D21" s="32">
        <v>17.09726444</v>
      </c>
      <c r="E21" s="32">
        <v>12.05156951</v>
      </c>
      <c r="F21" s="32">
        <v>44.59459459</v>
      </c>
      <c r="G21" s="33">
        <v>14.23233931</v>
      </c>
    </row>
    <row r="22" spans="1:7" ht="18.899999999999999" customHeight="1" x14ac:dyDescent="0.3">
      <c r="A22" s="28" t="s">
        <v>55</v>
      </c>
      <c r="B22" s="30">
        <v>10.59992639</v>
      </c>
      <c r="C22" s="30">
        <v>7.7638438800000005</v>
      </c>
      <c r="D22" s="30">
        <v>14.047791460000001</v>
      </c>
      <c r="E22" s="30">
        <v>10.847457629999999</v>
      </c>
      <c r="F22" s="30">
        <v>42.867924530000003</v>
      </c>
      <c r="G22" s="31">
        <v>12.547183</v>
      </c>
    </row>
    <row r="23" spans="1:7" ht="18.899999999999999" customHeight="1" x14ac:dyDescent="0.3">
      <c r="A23" s="29" t="s">
        <v>56</v>
      </c>
      <c r="B23" s="32">
        <v>9.9013657100000003</v>
      </c>
      <c r="C23" s="32">
        <v>7.7113274600000006</v>
      </c>
      <c r="D23" s="32">
        <v>16.16628176</v>
      </c>
      <c r="E23" s="32">
        <v>11.32743363</v>
      </c>
      <c r="F23" s="32">
        <v>38.26879271</v>
      </c>
      <c r="G23" s="33">
        <v>12.412509310000001</v>
      </c>
    </row>
    <row r="24" spans="1:7" x14ac:dyDescent="0.3">
      <c r="A24" s="25" t="s">
        <v>61</v>
      </c>
    </row>
    <row r="26" spans="1:7" ht="15.6" x14ac:dyDescent="0.3">
      <c r="A26" s="51" t="s">
        <v>68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71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7" t="s">
        <v>72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8" t="s">
        <v>36</v>
      </c>
      <c r="B4" s="30">
        <v>6.1315416999999997</v>
      </c>
      <c r="C4" s="30">
        <v>6.6130053300000009</v>
      </c>
      <c r="D4" s="30">
        <v>9.3618238800000011</v>
      </c>
      <c r="E4" s="30">
        <v>8.2313521600000001</v>
      </c>
      <c r="F4" s="30">
        <v>24.02515228</v>
      </c>
      <c r="G4" s="31">
        <v>8.8728803000000003</v>
      </c>
    </row>
    <row r="5" spans="1:7" ht="18.899999999999999" customHeight="1" x14ac:dyDescent="0.3">
      <c r="A5" s="29" t="s">
        <v>38</v>
      </c>
      <c r="B5" s="32">
        <v>7.3129943000000006</v>
      </c>
      <c r="C5" s="32">
        <v>6.7082312100000001</v>
      </c>
      <c r="D5" s="32">
        <v>9.8245839900000007</v>
      </c>
      <c r="E5" s="32">
        <v>7.1907825300000008</v>
      </c>
      <c r="F5" s="32">
        <v>19.64532891</v>
      </c>
      <c r="G5" s="33">
        <v>8.5577395599999999</v>
      </c>
    </row>
    <row r="6" spans="1:7" ht="18.899999999999999" customHeight="1" x14ac:dyDescent="0.3">
      <c r="A6" s="28" t="s">
        <v>39</v>
      </c>
      <c r="B6" s="30">
        <v>7.9812749500000004</v>
      </c>
      <c r="C6" s="30">
        <v>6.7128284200000001</v>
      </c>
      <c r="D6" s="30">
        <v>11.23772353</v>
      </c>
      <c r="E6" s="30">
        <v>7.0148393799999997</v>
      </c>
      <c r="F6" s="30">
        <v>20.363005910000002</v>
      </c>
      <c r="G6" s="31">
        <v>8.8784785100000008</v>
      </c>
    </row>
    <row r="7" spans="1:7" ht="18.899999999999999" customHeight="1" x14ac:dyDescent="0.3">
      <c r="A7" s="29" t="s">
        <v>40</v>
      </c>
      <c r="B7" s="32">
        <v>8.3461374300000006</v>
      </c>
      <c r="C7" s="32">
        <v>6.6470323100000002</v>
      </c>
      <c r="D7" s="32">
        <v>10.484498840000001</v>
      </c>
      <c r="E7" s="32">
        <v>7.6092374099999995</v>
      </c>
      <c r="F7" s="32">
        <v>25.80909544</v>
      </c>
      <c r="G7" s="33">
        <v>9.7315907599999996</v>
      </c>
    </row>
    <row r="8" spans="1:7" ht="18.899999999999999" customHeight="1" x14ac:dyDescent="0.3">
      <c r="A8" s="28" t="s">
        <v>41</v>
      </c>
      <c r="B8" s="30">
        <v>8.3345111799999998</v>
      </c>
      <c r="C8" s="30">
        <v>6.6065843700000002</v>
      </c>
      <c r="D8" s="30">
        <v>10.83780198</v>
      </c>
      <c r="E8" s="30">
        <v>7.7463530399999998</v>
      </c>
      <c r="F8" s="30">
        <v>26.449585469999999</v>
      </c>
      <c r="G8" s="31">
        <v>9.7837869800000004</v>
      </c>
    </row>
    <row r="9" spans="1:7" ht="18.899999999999999" customHeight="1" x14ac:dyDescent="0.3">
      <c r="A9" s="29" t="s">
        <v>42</v>
      </c>
      <c r="B9" s="32">
        <v>7.2012902099999998</v>
      </c>
      <c r="C9" s="32">
        <v>5.59446581</v>
      </c>
      <c r="D9" s="32">
        <v>12.185747789999999</v>
      </c>
      <c r="E9" s="32">
        <v>9.3391708799999993</v>
      </c>
      <c r="F9" s="32">
        <v>32.308940339999999</v>
      </c>
      <c r="G9" s="33">
        <v>9.87139247</v>
      </c>
    </row>
    <row r="10" spans="1:7" ht="18.899999999999999" customHeight="1" x14ac:dyDescent="0.3">
      <c r="A10" s="28" t="s">
        <v>43</v>
      </c>
      <c r="B10" s="30">
        <v>7.8670980000000004</v>
      </c>
      <c r="C10" s="30">
        <v>6.3072024399999993</v>
      </c>
      <c r="D10" s="30">
        <v>11.87681836</v>
      </c>
      <c r="E10" s="30">
        <v>8.0684155400000002</v>
      </c>
      <c r="F10" s="30">
        <v>28.629056240000001</v>
      </c>
      <c r="G10" s="31">
        <v>10.03241495</v>
      </c>
    </row>
    <row r="11" spans="1:7" ht="18.899999999999999" customHeight="1" x14ac:dyDescent="0.3">
      <c r="A11" s="29" t="s">
        <v>44</v>
      </c>
      <c r="B11" s="32">
        <v>6.9223645900000008</v>
      </c>
      <c r="C11" s="32">
        <v>5.9849938700000003</v>
      </c>
      <c r="D11" s="32">
        <v>8.6642336899999997</v>
      </c>
      <c r="E11" s="32">
        <v>9.5572579300000005</v>
      </c>
      <c r="F11" s="32">
        <v>27.756827690000001</v>
      </c>
      <c r="G11" s="33">
        <v>9.2600774000000001</v>
      </c>
    </row>
    <row r="12" spans="1:7" ht="18.899999999999999" customHeight="1" x14ac:dyDescent="0.3">
      <c r="A12" s="28" t="s">
        <v>45</v>
      </c>
      <c r="B12" s="30">
        <v>7.3587125399999991</v>
      </c>
      <c r="C12" s="30">
        <v>6.3554151000000001</v>
      </c>
      <c r="D12" s="30">
        <v>9.1886313699999995</v>
      </c>
      <c r="E12" s="30">
        <v>8.0735607700000003</v>
      </c>
      <c r="F12" s="30">
        <v>24.36452632</v>
      </c>
      <c r="G12" s="31">
        <v>9.0054904000000011</v>
      </c>
    </row>
    <row r="13" spans="1:7" ht="18.899999999999999" customHeight="1" x14ac:dyDescent="0.3">
      <c r="A13" s="29" t="s">
        <v>46</v>
      </c>
      <c r="B13" s="32">
        <v>8.0838023499999991</v>
      </c>
      <c r="C13" s="32">
        <v>5.8303297800000005</v>
      </c>
      <c r="D13" s="32">
        <v>8.5607346599999996</v>
      </c>
      <c r="E13" s="32">
        <v>7.8988562900000003</v>
      </c>
      <c r="F13" s="32">
        <v>23.095327569999998</v>
      </c>
      <c r="G13" s="33">
        <v>8.4952132999999996</v>
      </c>
    </row>
    <row r="14" spans="1:7" ht="18.899999999999999" customHeight="1" x14ac:dyDescent="0.3">
      <c r="A14" s="28" t="s">
        <v>47</v>
      </c>
      <c r="B14" s="30">
        <v>8.5129757299999991</v>
      </c>
      <c r="C14" s="30">
        <v>5.7126466300000001</v>
      </c>
      <c r="D14" s="30">
        <v>11.32933364</v>
      </c>
      <c r="E14" s="30">
        <v>9.4655458299999999</v>
      </c>
      <c r="F14" s="30">
        <v>26.559742949999997</v>
      </c>
      <c r="G14" s="31">
        <v>9.6908528499999989</v>
      </c>
    </row>
    <row r="15" spans="1:7" ht="18.899999999999999" customHeight="1" x14ac:dyDescent="0.3">
      <c r="A15" s="29" t="s">
        <v>48</v>
      </c>
      <c r="B15" s="32">
        <v>7.8730989500000002</v>
      </c>
      <c r="C15" s="32">
        <v>5.8810690899999996</v>
      </c>
      <c r="D15" s="32">
        <v>8.4402719900000012</v>
      </c>
      <c r="E15" s="32">
        <v>10.07812161</v>
      </c>
      <c r="F15" s="32">
        <v>23.52087723</v>
      </c>
      <c r="G15" s="33">
        <v>8.8404371099999999</v>
      </c>
    </row>
    <row r="16" spans="1:7" ht="18.899999999999999" customHeight="1" x14ac:dyDescent="0.3">
      <c r="A16" s="28" t="s">
        <v>49</v>
      </c>
      <c r="B16" s="30">
        <v>7.8517052200000004</v>
      </c>
      <c r="C16" s="30">
        <v>5.5597648</v>
      </c>
      <c r="D16" s="30">
        <v>9.3703816</v>
      </c>
      <c r="E16" s="30">
        <v>10.920136299999999</v>
      </c>
      <c r="F16" s="30">
        <v>24.1710131</v>
      </c>
      <c r="G16" s="31">
        <v>8.9624826899999999</v>
      </c>
    </row>
    <row r="17" spans="1:7" ht="18.899999999999999" customHeight="1" x14ac:dyDescent="0.3">
      <c r="A17" s="29" t="s">
        <v>50</v>
      </c>
      <c r="B17" s="32">
        <v>8.4159512899999989</v>
      </c>
      <c r="C17" s="32">
        <v>5.6152903400000005</v>
      </c>
      <c r="D17" s="32">
        <v>8.4282758199999996</v>
      </c>
      <c r="E17" s="32">
        <v>9.5577559900000004</v>
      </c>
      <c r="F17" s="32">
        <v>24.417444679999999</v>
      </c>
      <c r="G17" s="33">
        <v>9.0247659100000011</v>
      </c>
    </row>
    <row r="18" spans="1:7" ht="18.899999999999999" customHeight="1" x14ac:dyDescent="0.3">
      <c r="A18" s="28" t="s">
        <v>51</v>
      </c>
      <c r="B18" s="30">
        <v>7.255113370000001</v>
      </c>
      <c r="C18" s="30">
        <v>6.3211970300000004</v>
      </c>
      <c r="D18" s="30">
        <v>10.039494960000001</v>
      </c>
      <c r="E18" s="30">
        <v>9.3921047400000006</v>
      </c>
      <c r="F18" s="30">
        <v>28.831877579999997</v>
      </c>
      <c r="G18" s="31">
        <v>9.4650493000000004</v>
      </c>
    </row>
    <row r="19" spans="1:7" ht="18.899999999999999" customHeight="1" x14ac:dyDescent="0.3">
      <c r="A19" s="29" t="s">
        <v>52</v>
      </c>
      <c r="B19" s="32">
        <v>6.9371643100000009</v>
      </c>
      <c r="C19" s="32">
        <v>6.2793542300000009</v>
      </c>
      <c r="D19" s="32">
        <v>8.5501191300000006</v>
      </c>
      <c r="E19" s="32">
        <v>7.9746752599999997</v>
      </c>
      <c r="F19" s="32">
        <v>32.743398670000005</v>
      </c>
      <c r="G19" s="33">
        <v>9.5330034399999999</v>
      </c>
    </row>
    <row r="20" spans="1:7" ht="18.899999999999999" customHeight="1" x14ac:dyDescent="0.3">
      <c r="A20" s="28" t="s">
        <v>53</v>
      </c>
      <c r="B20" s="30">
        <v>7.6947210500000001</v>
      </c>
      <c r="C20" s="30">
        <v>6.4018562099999992</v>
      </c>
      <c r="D20" s="30">
        <v>9.4390313199999998</v>
      </c>
      <c r="E20" s="30">
        <v>8.9498028699999992</v>
      </c>
      <c r="F20" s="30">
        <v>26.137490340000003</v>
      </c>
      <c r="G20" s="31">
        <v>9.2307175400000006</v>
      </c>
    </row>
    <row r="21" spans="1:7" ht="18.899999999999999" customHeight="1" x14ac:dyDescent="0.3">
      <c r="A21" s="29" t="s">
        <v>54</v>
      </c>
      <c r="B21" s="32">
        <v>11.03425689</v>
      </c>
      <c r="C21" s="32">
        <v>10.025630789999999</v>
      </c>
      <c r="D21" s="32">
        <v>16.628167599999998</v>
      </c>
      <c r="E21" s="32">
        <v>12.27306334</v>
      </c>
      <c r="F21" s="32">
        <v>40.470046959999998</v>
      </c>
      <c r="G21" s="33">
        <v>14.047032830000001</v>
      </c>
    </row>
    <row r="22" spans="1:7" ht="18.899999999999999" customHeight="1" x14ac:dyDescent="0.3">
      <c r="A22" s="28" t="s">
        <v>55</v>
      </c>
      <c r="B22" s="30">
        <v>10.796054809999999</v>
      </c>
      <c r="C22" s="30">
        <v>8.4849816600000008</v>
      </c>
      <c r="D22" s="30">
        <v>13.85209352</v>
      </c>
      <c r="E22" s="30">
        <v>10.963420749999999</v>
      </c>
      <c r="F22" s="30">
        <v>37.815323499999998</v>
      </c>
      <c r="G22" s="31">
        <v>12.217106260000001</v>
      </c>
    </row>
    <row r="23" spans="1:7" ht="18.899999999999999" customHeight="1" x14ac:dyDescent="0.3">
      <c r="A23" s="29" t="s">
        <v>56</v>
      </c>
      <c r="B23" s="32">
        <v>10.02005372</v>
      </c>
      <c r="C23" s="32">
        <v>8.6598188199999999</v>
      </c>
      <c r="D23" s="32">
        <v>16.187448199999999</v>
      </c>
      <c r="E23" s="32">
        <v>11.516646869999999</v>
      </c>
      <c r="F23" s="32">
        <v>34.378211950000001</v>
      </c>
      <c r="G23" s="33">
        <v>12.412509310000001</v>
      </c>
    </row>
    <row r="24" spans="1:7" x14ac:dyDescent="0.3">
      <c r="A24" s="25" t="s">
        <v>61</v>
      </c>
    </row>
    <row r="26" spans="1:7" ht="15.6" x14ac:dyDescent="0.3">
      <c r="A26" s="51" t="s">
        <v>68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B13" sqref="B13"/>
    </sheetView>
  </sheetViews>
  <sheetFormatPr defaultColWidth="9.109375" defaultRowHeight="15" x14ac:dyDescent="0.25"/>
  <cols>
    <col min="1" max="1" width="9.109375" style="5"/>
    <col min="2" max="2" width="11.88671875" style="5" customWidth="1"/>
    <col min="3" max="4" width="9.109375" style="5"/>
    <col min="5" max="5" width="12.109375" style="5" customWidth="1"/>
    <col min="6" max="7" width="9.109375" style="5"/>
    <col min="8" max="8" width="12.5546875" style="5" customWidth="1"/>
    <col min="9" max="10" width="9.109375" style="5"/>
    <col min="11" max="11" width="11.5546875" style="5" customWidth="1"/>
    <col min="12" max="13" width="9.109375" style="5"/>
    <col min="14" max="14" width="11.33203125" style="5" customWidth="1"/>
    <col min="15" max="16" width="9.109375" style="5"/>
    <col min="17" max="17" width="12" style="5" customWidth="1"/>
    <col min="18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34" t="s">
        <v>36</v>
      </c>
      <c r="B4" s="26">
        <f>'Raw Data'!E8*100</f>
        <v>6.1315416999999997</v>
      </c>
      <c r="C4" s="26" t="str">
        <f>'Raw Data'!R8</f>
        <v>*</v>
      </c>
      <c r="D4" s="26" t="str">
        <f>'Raw Data'!S8</f>
        <v xml:space="preserve"> </v>
      </c>
      <c r="E4" s="26">
        <f>'Raw Data'!E28*100</f>
        <v>6.6130053300000009</v>
      </c>
      <c r="F4" s="26" t="str">
        <f>'Raw Data'!R28</f>
        <v>*</v>
      </c>
      <c r="G4" s="26" t="str">
        <f>'Raw Data'!S28</f>
        <v xml:space="preserve"> </v>
      </c>
      <c r="H4" s="26">
        <f>'Raw Data'!E48*100</f>
        <v>9.3618238800000011</v>
      </c>
      <c r="I4" s="26" t="str">
        <f>'Raw Data'!R48</f>
        <v>*</v>
      </c>
      <c r="J4" s="26" t="str">
        <f>'Raw Data'!S48</f>
        <v xml:space="preserve"> </v>
      </c>
      <c r="K4" s="26">
        <f>'Raw Data'!E68*100</f>
        <v>8.2313521600000001</v>
      </c>
      <c r="L4" s="26" t="str">
        <f>'Raw Data'!R68</f>
        <v>*</v>
      </c>
      <c r="M4" s="26" t="str">
        <f>'Raw Data'!S68</f>
        <v xml:space="preserve"> </v>
      </c>
      <c r="N4" s="26">
        <f>'Raw Data'!E88*100</f>
        <v>24.02515228</v>
      </c>
      <c r="O4" s="26" t="str">
        <f>'Raw Data'!R88</f>
        <v>*</v>
      </c>
      <c r="P4" s="26" t="str">
        <f>'Raw Data'!S88</f>
        <v xml:space="preserve"> </v>
      </c>
      <c r="Q4" s="26">
        <f>'Raw Data'!E108*100</f>
        <v>8.8728803000000003</v>
      </c>
      <c r="R4" s="5" t="str">
        <f>'Raw Data'!R108</f>
        <v>*</v>
      </c>
      <c r="S4" s="18" t="str">
        <f>'Raw Data'!S108</f>
        <v xml:space="preserve"> </v>
      </c>
    </row>
    <row r="5" spans="1:20" ht="15.6" x14ac:dyDescent="0.3">
      <c r="A5" s="34" t="s">
        <v>38</v>
      </c>
      <c r="B5" s="26">
        <f>'Raw Data'!E9*100</f>
        <v>7.3129943000000006</v>
      </c>
      <c r="C5" s="26" t="str">
        <f>'Raw Data'!R9</f>
        <v xml:space="preserve"> </v>
      </c>
      <c r="D5" s="26" t="str">
        <f>'Raw Data'!S9</f>
        <v xml:space="preserve"> </v>
      </c>
      <c r="E5" s="26">
        <f>'Raw Data'!E29*100</f>
        <v>6.7082312100000001</v>
      </c>
      <c r="F5" s="26" t="str">
        <f>'Raw Data'!R29</f>
        <v xml:space="preserve"> </v>
      </c>
      <c r="G5" s="26" t="str">
        <f>'Raw Data'!S29</f>
        <v xml:space="preserve"> </v>
      </c>
      <c r="H5" s="26">
        <f>'Raw Data'!E49*100</f>
        <v>9.8245839900000007</v>
      </c>
      <c r="I5" s="26" t="str">
        <f>'Raw Data'!R49</f>
        <v xml:space="preserve"> </v>
      </c>
      <c r="J5" s="26" t="str">
        <f>'Raw Data'!S49</f>
        <v xml:space="preserve"> </v>
      </c>
      <c r="K5" s="26">
        <f>'Raw Data'!E69*100</f>
        <v>7.1907825300000008</v>
      </c>
      <c r="L5" s="26" t="str">
        <f>'Raw Data'!R69</f>
        <v xml:space="preserve"> </v>
      </c>
      <c r="M5" s="26" t="str">
        <f>'Raw Data'!S69</f>
        <v xml:space="preserve"> </v>
      </c>
      <c r="N5" s="26">
        <f>'Raw Data'!E89*100</f>
        <v>19.64532891</v>
      </c>
      <c r="O5" s="26" t="str">
        <f>'Raw Data'!R89</f>
        <v xml:space="preserve"> </v>
      </c>
      <c r="P5" s="26" t="str">
        <f>'Raw Data'!S89</f>
        <v xml:space="preserve"> </v>
      </c>
      <c r="Q5" s="26">
        <f>'Raw Data'!E109*100</f>
        <v>8.5577395599999999</v>
      </c>
      <c r="R5" s="5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34" t="s">
        <v>39</v>
      </c>
      <c r="B6" s="26">
        <f>'Raw Data'!E10*100</f>
        <v>7.9812749500000004</v>
      </c>
      <c r="C6" s="26" t="str">
        <f>'Raw Data'!R10</f>
        <v xml:space="preserve"> </v>
      </c>
      <c r="D6" s="26" t="str">
        <f>'Raw Data'!S10</f>
        <v xml:space="preserve"> </v>
      </c>
      <c r="E6" s="26">
        <f>'Raw Data'!E30*100</f>
        <v>6.7128284200000001</v>
      </c>
      <c r="F6" s="26" t="str">
        <f>'Raw Data'!R30</f>
        <v xml:space="preserve"> </v>
      </c>
      <c r="G6" s="26" t="str">
        <f>'Raw Data'!S30</f>
        <v xml:space="preserve"> </v>
      </c>
      <c r="H6" s="26">
        <f>'Raw Data'!E50*100</f>
        <v>11.23772353</v>
      </c>
      <c r="I6" s="26" t="str">
        <f>'Raw Data'!R50</f>
        <v xml:space="preserve"> </v>
      </c>
      <c r="J6" s="26" t="str">
        <f>'Raw Data'!S50</f>
        <v xml:space="preserve"> </v>
      </c>
      <c r="K6" s="26">
        <f>'Raw Data'!E70*100</f>
        <v>7.0148393799999997</v>
      </c>
      <c r="L6" s="26" t="str">
        <f>'Raw Data'!R70</f>
        <v xml:space="preserve"> </v>
      </c>
      <c r="M6" s="26" t="str">
        <f>'Raw Data'!S70</f>
        <v xml:space="preserve"> </v>
      </c>
      <c r="N6" s="26">
        <f>'Raw Data'!E90*100</f>
        <v>20.363005910000002</v>
      </c>
      <c r="O6" s="26" t="str">
        <f>'Raw Data'!R90</f>
        <v xml:space="preserve"> </v>
      </c>
      <c r="P6" s="26" t="str">
        <f>'Raw Data'!S90</f>
        <v xml:space="preserve"> </v>
      </c>
      <c r="Q6" s="26">
        <f>'Raw Data'!E110*100</f>
        <v>8.8784785100000008</v>
      </c>
      <c r="R6" s="5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34" t="s">
        <v>40</v>
      </c>
      <c r="B7" s="26">
        <f>'Raw Data'!E11*100</f>
        <v>8.3461374300000006</v>
      </c>
      <c r="C7" s="26" t="str">
        <f>'Raw Data'!R11</f>
        <v xml:space="preserve"> </v>
      </c>
      <c r="D7" s="26" t="str">
        <f>'Raw Data'!S11</f>
        <v xml:space="preserve"> </v>
      </c>
      <c r="E7" s="26">
        <f>'Raw Data'!E31*100</f>
        <v>6.6470323100000002</v>
      </c>
      <c r="F7" s="26" t="str">
        <f>'Raw Data'!R31</f>
        <v xml:space="preserve"> </v>
      </c>
      <c r="G7" s="26" t="str">
        <f>'Raw Data'!S31</f>
        <v xml:space="preserve"> </v>
      </c>
      <c r="H7" s="26">
        <f>'Raw Data'!E51*100</f>
        <v>10.484498840000001</v>
      </c>
      <c r="I7" s="26" t="str">
        <f>'Raw Data'!R51</f>
        <v xml:space="preserve"> </v>
      </c>
      <c r="J7" s="26" t="str">
        <f>'Raw Data'!S51</f>
        <v xml:space="preserve"> </v>
      </c>
      <c r="K7" s="26">
        <f>'Raw Data'!E71*100</f>
        <v>7.6092374099999995</v>
      </c>
      <c r="L7" s="26" t="str">
        <f>'Raw Data'!R71</f>
        <v xml:space="preserve"> </v>
      </c>
      <c r="M7" s="26" t="str">
        <f>'Raw Data'!S71</f>
        <v xml:space="preserve"> </v>
      </c>
      <c r="N7" s="26">
        <f>'Raw Data'!E91*100</f>
        <v>25.80909544</v>
      </c>
      <c r="O7" s="26" t="str">
        <f>'Raw Data'!R91</f>
        <v xml:space="preserve"> </v>
      </c>
      <c r="P7" s="26" t="str">
        <f>'Raw Data'!S91</f>
        <v xml:space="preserve"> </v>
      </c>
      <c r="Q7" s="26">
        <f>'Raw Data'!E111*100</f>
        <v>9.7315907599999996</v>
      </c>
      <c r="R7" s="5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34" t="s">
        <v>41</v>
      </c>
      <c r="B8" s="26">
        <f>'Raw Data'!E12*100</f>
        <v>8.3345111799999998</v>
      </c>
      <c r="C8" s="26" t="str">
        <f>'Raw Data'!R12</f>
        <v xml:space="preserve"> </v>
      </c>
      <c r="D8" s="26" t="str">
        <f>'Raw Data'!S12</f>
        <v xml:space="preserve"> </v>
      </c>
      <c r="E8" s="26">
        <f>'Raw Data'!E32*100</f>
        <v>6.6065843700000002</v>
      </c>
      <c r="F8" s="26" t="str">
        <f>'Raw Data'!R32</f>
        <v xml:space="preserve"> </v>
      </c>
      <c r="G8" s="26" t="str">
        <f>'Raw Data'!S32</f>
        <v xml:space="preserve"> </v>
      </c>
      <c r="H8" s="26">
        <f>'Raw Data'!E52*100</f>
        <v>10.83780198</v>
      </c>
      <c r="I8" s="26" t="str">
        <f>'Raw Data'!R52</f>
        <v xml:space="preserve"> </v>
      </c>
      <c r="J8" s="26" t="str">
        <f>'Raw Data'!S52</f>
        <v xml:space="preserve"> </v>
      </c>
      <c r="K8" s="26">
        <f>'Raw Data'!E72*100</f>
        <v>7.7463530399999998</v>
      </c>
      <c r="L8" s="26" t="str">
        <f>'Raw Data'!R72</f>
        <v xml:space="preserve"> </v>
      </c>
      <c r="M8" s="26" t="str">
        <f>'Raw Data'!S72</f>
        <v xml:space="preserve"> </v>
      </c>
      <c r="N8" s="26">
        <f>'Raw Data'!E92*100</f>
        <v>26.449585469999999</v>
      </c>
      <c r="O8" s="26" t="str">
        <f>'Raw Data'!R92</f>
        <v xml:space="preserve"> </v>
      </c>
      <c r="P8" s="26" t="str">
        <f>'Raw Data'!S92</f>
        <v xml:space="preserve"> </v>
      </c>
      <c r="Q8" s="26">
        <f>'Raw Data'!E112*100</f>
        <v>9.7837869800000004</v>
      </c>
      <c r="R8" s="5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34" t="s">
        <v>42</v>
      </c>
      <c r="B9" s="26">
        <f>'Raw Data'!E13*100</f>
        <v>7.2012902099999998</v>
      </c>
      <c r="C9" s="26" t="str">
        <f>'Raw Data'!R13</f>
        <v xml:space="preserve"> </v>
      </c>
      <c r="D9" s="26" t="str">
        <f>'Raw Data'!S13</f>
        <v xml:space="preserve"> </v>
      </c>
      <c r="E9" s="26">
        <f>'Raw Data'!E33*100</f>
        <v>5.59446581</v>
      </c>
      <c r="F9" s="26" t="str">
        <f>'Raw Data'!R33</f>
        <v xml:space="preserve"> </v>
      </c>
      <c r="G9" s="26" t="str">
        <f>'Raw Data'!S33</f>
        <v xml:space="preserve"> </v>
      </c>
      <c r="H9" s="26">
        <f>'Raw Data'!E53*100</f>
        <v>12.185747789999999</v>
      </c>
      <c r="I9" s="26" t="str">
        <f>'Raw Data'!R53</f>
        <v xml:space="preserve"> </v>
      </c>
      <c r="J9" s="26" t="str">
        <f>'Raw Data'!S53</f>
        <v xml:space="preserve"> </v>
      </c>
      <c r="K9" s="26">
        <f>'Raw Data'!E73*100</f>
        <v>9.3391708799999993</v>
      </c>
      <c r="L9" s="26" t="str">
        <f>'Raw Data'!R73</f>
        <v xml:space="preserve"> </v>
      </c>
      <c r="M9" s="26" t="str">
        <f>'Raw Data'!S73</f>
        <v xml:space="preserve"> </v>
      </c>
      <c r="N9" s="26">
        <f>'Raw Data'!E93*100</f>
        <v>32.308940339999999</v>
      </c>
      <c r="O9" s="26" t="str">
        <f>'Raw Data'!R93</f>
        <v xml:space="preserve"> </v>
      </c>
      <c r="P9" s="26" t="str">
        <f>'Raw Data'!S93</f>
        <v xml:space="preserve"> </v>
      </c>
      <c r="Q9" s="26">
        <f>'Raw Data'!E113*100</f>
        <v>9.87139247</v>
      </c>
      <c r="R9" s="5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34" t="s">
        <v>43</v>
      </c>
      <c r="B10" s="26">
        <f>'Raw Data'!E14*100</f>
        <v>7.8670980000000004</v>
      </c>
      <c r="C10" s="26" t="str">
        <f>'Raw Data'!R14</f>
        <v xml:space="preserve"> </v>
      </c>
      <c r="D10" s="26" t="str">
        <f>'Raw Data'!S14</f>
        <v xml:space="preserve"> </v>
      </c>
      <c r="E10" s="26">
        <f>'Raw Data'!E34*100</f>
        <v>6.3072024399999993</v>
      </c>
      <c r="F10" s="26" t="str">
        <f>'Raw Data'!R34</f>
        <v xml:space="preserve"> </v>
      </c>
      <c r="G10" s="26" t="str">
        <f>'Raw Data'!S34</f>
        <v xml:space="preserve"> </v>
      </c>
      <c r="H10" s="26">
        <f>'Raw Data'!E54*100</f>
        <v>11.87681836</v>
      </c>
      <c r="I10" s="26" t="str">
        <f>'Raw Data'!R54</f>
        <v xml:space="preserve"> </v>
      </c>
      <c r="J10" s="26" t="str">
        <f>'Raw Data'!S54</f>
        <v xml:space="preserve"> </v>
      </c>
      <c r="K10" s="26">
        <f>'Raw Data'!E74*100</f>
        <v>8.0684155400000002</v>
      </c>
      <c r="L10" s="26" t="str">
        <f>'Raw Data'!R74</f>
        <v xml:space="preserve"> </v>
      </c>
      <c r="M10" s="26" t="str">
        <f>'Raw Data'!S74</f>
        <v xml:space="preserve"> </v>
      </c>
      <c r="N10" s="26">
        <f>'Raw Data'!E94*100</f>
        <v>28.629056240000001</v>
      </c>
      <c r="O10" s="26" t="str">
        <f>'Raw Data'!R94</f>
        <v xml:space="preserve"> </v>
      </c>
      <c r="P10" s="26" t="str">
        <f>'Raw Data'!S94</f>
        <v xml:space="preserve"> </v>
      </c>
      <c r="Q10" s="26">
        <f>'Raw Data'!E114*100</f>
        <v>10.03241495</v>
      </c>
      <c r="R10" s="5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34" t="s">
        <v>44</v>
      </c>
      <c r="B11" s="26">
        <f>'Raw Data'!E15*100</f>
        <v>6.9223645900000008</v>
      </c>
      <c r="C11" s="26" t="str">
        <f>'Raw Data'!R15</f>
        <v xml:space="preserve"> </v>
      </c>
      <c r="D11" s="26" t="str">
        <f>'Raw Data'!S15</f>
        <v xml:space="preserve"> </v>
      </c>
      <c r="E11" s="26">
        <f>'Raw Data'!E35*100</f>
        <v>5.9849938700000003</v>
      </c>
      <c r="F11" s="26" t="str">
        <f>'Raw Data'!R35</f>
        <v xml:space="preserve"> </v>
      </c>
      <c r="G11" s="26" t="str">
        <f>'Raw Data'!S35</f>
        <v xml:space="preserve"> </v>
      </c>
      <c r="H11" s="26">
        <f>'Raw Data'!E55*100</f>
        <v>8.6642336899999997</v>
      </c>
      <c r="I11" s="26" t="str">
        <f>'Raw Data'!R55</f>
        <v xml:space="preserve"> </v>
      </c>
      <c r="J11" s="26" t="str">
        <f>'Raw Data'!S55</f>
        <v xml:space="preserve"> </v>
      </c>
      <c r="K11" s="26">
        <f>'Raw Data'!E75*100</f>
        <v>9.5572579300000005</v>
      </c>
      <c r="L11" s="26" t="str">
        <f>'Raw Data'!R75</f>
        <v xml:space="preserve"> </v>
      </c>
      <c r="M11" s="26" t="str">
        <f>'Raw Data'!S75</f>
        <v xml:space="preserve"> </v>
      </c>
      <c r="N11" s="26">
        <f>'Raw Data'!E95*100</f>
        <v>27.756827690000001</v>
      </c>
      <c r="O11" s="26" t="str">
        <f>'Raw Data'!R95</f>
        <v xml:space="preserve"> </v>
      </c>
      <c r="P11" s="26" t="str">
        <f>'Raw Data'!S95</f>
        <v xml:space="preserve"> </v>
      </c>
      <c r="Q11" s="26">
        <f>'Raw Data'!E115*100</f>
        <v>9.2600774000000001</v>
      </c>
      <c r="R11" s="5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34" t="s">
        <v>45</v>
      </c>
      <c r="B12" s="26">
        <f>'Raw Data'!E16*100</f>
        <v>7.3587125399999991</v>
      </c>
      <c r="C12" s="26" t="str">
        <f>'Raw Data'!R16</f>
        <v xml:space="preserve"> </v>
      </c>
      <c r="D12" s="26" t="str">
        <f>'Raw Data'!S16</f>
        <v xml:space="preserve"> </v>
      </c>
      <c r="E12" s="26">
        <f>'Raw Data'!E36*100</f>
        <v>6.3554151000000001</v>
      </c>
      <c r="F12" s="26" t="str">
        <f>'Raw Data'!R36</f>
        <v xml:space="preserve"> </v>
      </c>
      <c r="G12" s="26" t="str">
        <f>'Raw Data'!S36</f>
        <v xml:space="preserve"> </v>
      </c>
      <c r="H12" s="26">
        <f>'Raw Data'!E56*100</f>
        <v>9.1886313699999995</v>
      </c>
      <c r="I12" s="26" t="str">
        <f>'Raw Data'!R56</f>
        <v xml:space="preserve"> </v>
      </c>
      <c r="J12" s="26" t="str">
        <f>'Raw Data'!S56</f>
        <v xml:space="preserve"> </v>
      </c>
      <c r="K12" s="26">
        <f>'Raw Data'!E76*100</f>
        <v>8.0735607700000003</v>
      </c>
      <c r="L12" s="26" t="str">
        <f>'Raw Data'!R76</f>
        <v xml:space="preserve"> </v>
      </c>
      <c r="M12" s="26" t="str">
        <f>'Raw Data'!S76</f>
        <v xml:space="preserve"> </v>
      </c>
      <c r="N12" s="26">
        <f>'Raw Data'!E96*100</f>
        <v>24.36452632</v>
      </c>
      <c r="O12" s="26" t="str">
        <f>'Raw Data'!R96</f>
        <v xml:space="preserve"> </v>
      </c>
      <c r="P12" s="26" t="str">
        <f>'Raw Data'!S96</f>
        <v xml:space="preserve"> </v>
      </c>
      <c r="Q12" s="26">
        <f>'Raw Data'!E116*100</f>
        <v>9.0054904000000011</v>
      </c>
      <c r="R12" s="5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34" t="s">
        <v>46</v>
      </c>
      <c r="B13" s="26">
        <f>'Raw Data'!E17*100</f>
        <v>8.0838023499999991</v>
      </c>
      <c r="C13" s="26" t="str">
        <f>'Raw Data'!R17</f>
        <v xml:space="preserve"> </v>
      </c>
      <c r="D13" s="26" t="str">
        <f>'Raw Data'!S17</f>
        <v xml:space="preserve"> </v>
      </c>
      <c r="E13" s="26">
        <f>'Raw Data'!E37*100</f>
        <v>5.8303297800000005</v>
      </c>
      <c r="F13" s="26" t="str">
        <f>'Raw Data'!R37</f>
        <v xml:space="preserve"> </v>
      </c>
      <c r="G13" s="26" t="str">
        <f>'Raw Data'!S37</f>
        <v xml:space="preserve"> </v>
      </c>
      <c r="H13" s="26">
        <f>'Raw Data'!E57*100</f>
        <v>8.5607346599999996</v>
      </c>
      <c r="I13" s="26" t="str">
        <f>'Raw Data'!R57</f>
        <v xml:space="preserve"> </v>
      </c>
      <c r="J13" s="26" t="str">
        <f>'Raw Data'!S57</f>
        <v xml:space="preserve"> </v>
      </c>
      <c r="K13" s="26">
        <f>'Raw Data'!E77*100</f>
        <v>7.8988562900000003</v>
      </c>
      <c r="L13" s="26" t="str">
        <f>'Raw Data'!R77</f>
        <v xml:space="preserve"> </v>
      </c>
      <c r="M13" s="26" t="str">
        <f>'Raw Data'!S77</f>
        <v xml:space="preserve"> </v>
      </c>
      <c r="N13" s="26">
        <f>'Raw Data'!E97*100</f>
        <v>23.095327569999998</v>
      </c>
      <c r="O13" s="26" t="str">
        <f>'Raw Data'!R97</f>
        <v xml:space="preserve"> </v>
      </c>
      <c r="P13" s="26" t="str">
        <f>'Raw Data'!S97</f>
        <v xml:space="preserve"> </v>
      </c>
      <c r="Q13" s="26">
        <f>'Raw Data'!E117*100</f>
        <v>8.4952132999999996</v>
      </c>
      <c r="R13" s="5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34" t="s">
        <v>47</v>
      </c>
      <c r="B14" s="26">
        <f>'Raw Data'!E18*100</f>
        <v>8.5129757299999991</v>
      </c>
      <c r="C14" s="26" t="str">
        <f>'Raw Data'!R18</f>
        <v xml:space="preserve"> </v>
      </c>
      <c r="D14" s="26" t="str">
        <f>'Raw Data'!S18</f>
        <v xml:space="preserve"> </v>
      </c>
      <c r="E14" s="26">
        <f>'Raw Data'!E38*100</f>
        <v>5.7126466300000001</v>
      </c>
      <c r="F14" s="26" t="str">
        <f>'Raw Data'!R38</f>
        <v xml:space="preserve"> </v>
      </c>
      <c r="G14" s="26" t="str">
        <f>'Raw Data'!S38</f>
        <v xml:space="preserve"> </v>
      </c>
      <c r="H14" s="26">
        <f>'Raw Data'!E58*100</f>
        <v>11.32933364</v>
      </c>
      <c r="I14" s="26" t="str">
        <f>'Raw Data'!R58</f>
        <v xml:space="preserve"> </v>
      </c>
      <c r="J14" s="26" t="str">
        <f>'Raw Data'!S58</f>
        <v xml:space="preserve"> </v>
      </c>
      <c r="K14" s="26">
        <f>'Raw Data'!E78*100</f>
        <v>9.4655458299999999</v>
      </c>
      <c r="L14" s="26" t="str">
        <f>'Raw Data'!R78</f>
        <v xml:space="preserve"> </v>
      </c>
      <c r="M14" s="26" t="str">
        <f>'Raw Data'!S78</f>
        <v xml:space="preserve"> </v>
      </c>
      <c r="N14" s="26">
        <f>'Raw Data'!E98*100</f>
        <v>26.559742949999997</v>
      </c>
      <c r="O14" s="26" t="str">
        <f>'Raw Data'!R98</f>
        <v xml:space="preserve"> </v>
      </c>
      <c r="P14" s="26" t="str">
        <f>'Raw Data'!S98</f>
        <v xml:space="preserve"> </v>
      </c>
      <c r="Q14" s="26">
        <f>'Raw Data'!E118*100</f>
        <v>9.6908528499999989</v>
      </c>
      <c r="R14" s="5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34" t="s">
        <v>48</v>
      </c>
      <c r="B15" s="26">
        <f>'Raw Data'!E19*100</f>
        <v>7.8730989500000002</v>
      </c>
      <c r="C15" s="26" t="str">
        <f>'Raw Data'!R19</f>
        <v xml:space="preserve"> </v>
      </c>
      <c r="D15" s="26" t="str">
        <f>'Raw Data'!S19</f>
        <v xml:space="preserve"> </v>
      </c>
      <c r="E15" s="26">
        <f>'Raw Data'!E39*100</f>
        <v>5.8810690899999996</v>
      </c>
      <c r="F15" s="26" t="str">
        <f>'Raw Data'!R39</f>
        <v xml:space="preserve"> </v>
      </c>
      <c r="G15" s="26" t="str">
        <f>'Raw Data'!S39</f>
        <v xml:space="preserve"> </v>
      </c>
      <c r="H15" s="26">
        <f>'Raw Data'!E59*100</f>
        <v>8.4402719900000012</v>
      </c>
      <c r="I15" s="26" t="str">
        <f>'Raw Data'!R59</f>
        <v xml:space="preserve"> </v>
      </c>
      <c r="J15" s="26" t="str">
        <f>'Raw Data'!S59</f>
        <v xml:space="preserve"> </v>
      </c>
      <c r="K15" s="26">
        <f>'Raw Data'!E79*100</f>
        <v>10.07812161</v>
      </c>
      <c r="L15" s="26" t="str">
        <f>'Raw Data'!R79</f>
        <v xml:space="preserve"> </v>
      </c>
      <c r="M15" s="26" t="str">
        <f>'Raw Data'!S79</f>
        <v xml:space="preserve"> </v>
      </c>
      <c r="N15" s="26">
        <f>'Raw Data'!E99*100</f>
        <v>23.52087723</v>
      </c>
      <c r="O15" s="26" t="str">
        <f>'Raw Data'!R99</f>
        <v xml:space="preserve"> </v>
      </c>
      <c r="P15" s="26" t="str">
        <f>'Raw Data'!S99</f>
        <v xml:space="preserve"> </v>
      </c>
      <c r="Q15" s="26">
        <f>'Raw Data'!E119*100</f>
        <v>8.8404371099999999</v>
      </c>
      <c r="R15" s="5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34" t="s">
        <v>49</v>
      </c>
      <c r="B16" s="26">
        <f>'Raw Data'!E20*100</f>
        <v>7.8517052200000004</v>
      </c>
      <c r="C16" s="26" t="str">
        <f>'Raw Data'!R20</f>
        <v xml:space="preserve"> </v>
      </c>
      <c r="D16" s="26" t="str">
        <f>'Raw Data'!S20</f>
        <v xml:space="preserve"> </v>
      </c>
      <c r="E16" s="26">
        <f>'Raw Data'!E40*100</f>
        <v>5.5597648</v>
      </c>
      <c r="F16" s="26" t="str">
        <f>'Raw Data'!R40</f>
        <v xml:space="preserve"> </v>
      </c>
      <c r="G16" s="26" t="str">
        <f>'Raw Data'!S40</f>
        <v xml:space="preserve"> </v>
      </c>
      <c r="H16" s="26">
        <f>'Raw Data'!E60*100</f>
        <v>9.3703816</v>
      </c>
      <c r="I16" s="26" t="str">
        <f>'Raw Data'!R60</f>
        <v xml:space="preserve"> </v>
      </c>
      <c r="J16" s="26" t="str">
        <f>'Raw Data'!S60</f>
        <v xml:space="preserve"> </v>
      </c>
      <c r="K16" s="26">
        <f>'Raw Data'!E80*100</f>
        <v>10.920136299999999</v>
      </c>
      <c r="L16" s="26" t="str">
        <f>'Raw Data'!R80</f>
        <v xml:space="preserve"> </v>
      </c>
      <c r="M16" s="26" t="str">
        <f>'Raw Data'!S80</f>
        <v xml:space="preserve"> </v>
      </c>
      <c r="N16" s="26">
        <f>'Raw Data'!E100*100</f>
        <v>24.1710131</v>
      </c>
      <c r="O16" s="26" t="str">
        <f>'Raw Data'!R100</f>
        <v xml:space="preserve"> </v>
      </c>
      <c r="P16" s="26" t="str">
        <f>'Raw Data'!S100</f>
        <v xml:space="preserve"> </v>
      </c>
      <c r="Q16" s="26">
        <f>'Raw Data'!E120*100</f>
        <v>8.9624826899999999</v>
      </c>
      <c r="R16" s="5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34" t="s">
        <v>50</v>
      </c>
      <c r="B17" s="26">
        <f>'Raw Data'!E21*100</f>
        <v>8.4159512899999989</v>
      </c>
      <c r="C17" s="26" t="str">
        <f>'Raw Data'!R21</f>
        <v xml:space="preserve"> </v>
      </c>
      <c r="D17" s="26" t="str">
        <f>'Raw Data'!S21</f>
        <v xml:space="preserve"> </v>
      </c>
      <c r="E17" s="26">
        <f>'Raw Data'!E41*100</f>
        <v>5.6152903400000005</v>
      </c>
      <c r="F17" s="26" t="str">
        <f>'Raw Data'!R41</f>
        <v xml:space="preserve"> </v>
      </c>
      <c r="G17" s="26" t="str">
        <f>'Raw Data'!S41</f>
        <v xml:space="preserve"> </v>
      </c>
      <c r="H17" s="26">
        <f>'Raw Data'!E61*100</f>
        <v>8.4282758199999996</v>
      </c>
      <c r="I17" s="26" t="str">
        <f>'Raw Data'!R61</f>
        <v xml:space="preserve"> </v>
      </c>
      <c r="J17" s="26" t="str">
        <f>'Raw Data'!S61</f>
        <v xml:space="preserve"> </v>
      </c>
      <c r="K17" s="26">
        <f>'Raw Data'!E81*100</f>
        <v>9.5577559900000004</v>
      </c>
      <c r="L17" s="26" t="str">
        <f>'Raw Data'!R81</f>
        <v xml:space="preserve"> </v>
      </c>
      <c r="M17" s="26" t="str">
        <f>'Raw Data'!S81</f>
        <v xml:space="preserve"> </v>
      </c>
      <c r="N17" s="26">
        <f>'Raw Data'!E101*100</f>
        <v>24.417444679999999</v>
      </c>
      <c r="O17" s="26" t="str">
        <f>'Raw Data'!R101</f>
        <v xml:space="preserve"> </v>
      </c>
      <c r="P17" s="26" t="str">
        <f>'Raw Data'!S101</f>
        <v xml:space="preserve"> </v>
      </c>
      <c r="Q17" s="26">
        <f>'Raw Data'!E121*100</f>
        <v>9.0247659100000011</v>
      </c>
      <c r="R17" s="5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34" t="s">
        <v>51</v>
      </c>
      <c r="B18" s="26">
        <f>'Raw Data'!E22*100</f>
        <v>7.255113370000001</v>
      </c>
      <c r="C18" s="26" t="str">
        <f>'Raw Data'!R22</f>
        <v xml:space="preserve"> </v>
      </c>
      <c r="D18" s="26" t="str">
        <f>'Raw Data'!S22</f>
        <v xml:space="preserve"> </v>
      </c>
      <c r="E18" s="26">
        <f>'Raw Data'!E42*100</f>
        <v>6.3211970300000004</v>
      </c>
      <c r="F18" s="26" t="str">
        <f>'Raw Data'!R42</f>
        <v xml:space="preserve"> </v>
      </c>
      <c r="G18" s="26" t="str">
        <f>'Raw Data'!S42</f>
        <v xml:space="preserve"> </v>
      </c>
      <c r="H18" s="26">
        <f>'Raw Data'!E62*100</f>
        <v>10.039494960000001</v>
      </c>
      <c r="I18" s="26" t="str">
        <f>'Raw Data'!R62</f>
        <v xml:space="preserve"> </v>
      </c>
      <c r="J18" s="26" t="str">
        <f>'Raw Data'!S62</f>
        <v xml:space="preserve"> </v>
      </c>
      <c r="K18" s="26">
        <f>'Raw Data'!E82*100</f>
        <v>9.3921047400000006</v>
      </c>
      <c r="L18" s="26" t="str">
        <f>'Raw Data'!R82</f>
        <v xml:space="preserve"> </v>
      </c>
      <c r="M18" s="26" t="str">
        <f>'Raw Data'!S82</f>
        <v xml:space="preserve"> </v>
      </c>
      <c r="N18" s="26">
        <f>'Raw Data'!E102*100</f>
        <v>28.831877579999997</v>
      </c>
      <c r="O18" s="26" t="str">
        <f>'Raw Data'!R102</f>
        <v xml:space="preserve"> </v>
      </c>
      <c r="P18" s="26" t="str">
        <f>'Raw Data'!S102</f>
        <v xml:space="preserve"> </v>
      </c>
      <c r="Q18" s="26">
        <f>'Raw Data'!E122*100</f>
        <v>9.4650493000000004</v>
      </c>
      <c r="R18" s="5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34" t="s">
        <v>52</v>
      </c>
      <c r="B19" s="26">
        <f>'Raw Data'!E23*100</f>
        <v>6.9371643100000009</v>
      </c>
      <c r="C19" s="26" t="str">
        <f>'Raw Data'!R23</f>
        <v xml:space="preserve"> </v>
      </c>
      <c r="D19" s="26" t="str">
        <f>'Raw Data'!S23</f>
        <v xml:space="preserve"> </v>
      </c>
      <c r="E19" s="26">
        <f>'Raw Data'!E43*100</f>
        <v>6.2793542300000009</v>
      </c>
      <c r="F19" s="26" t="str">
        <f>'Raw Data'!R43</f>
        <v xml:space="preserve"> </v>
      </c>
      <c r="G19" s="26" t="str">
        <f>'Raw Data'!S43</f>
        <v xml:space="preserve"> </v>
      </c>
      <c r="H19" s="26">
        <f>'Raw Data'!E63*100</f>
        <v>8.5501191300000006</v>
      </c>
      <c r="I19" s="26" t="str">
        <f>'Raw Data'!R63</f>
        <v xml:space="preserve"> </v>
      </c>
      <c r="J19" s="26" t="str">
        <f>'Raw Data'!S63</f>
        <v xml:space="preserve"> </v>
      </c>
      <c r="K19" s="26">
        <f>'Raw Data'!E83*100</f>
        <v>7.9746752599999997</v>
      </c>
      <c r="L19" s="26" t="str">
        <f>'Raw Data'!R83</f>
        <v xml:space="preserve"> </v>
      </c>
      <c r="M19" s="26" t="str">
        <f>'Raw Data'!S83</f>
        <v xml:space="preserve"> </v>
      </c>
      <c r="N19" s="26">
        <f>'Raw Data'!E103*100</f>
        <v>32.743398670000005</v>
      </c>
      <c r="O19" s="26" t="str">
        <f>'Raw Data'!R103</f>
        <v xml:space="preserve"> </v>
      </c>
      <c r="P19" s="26" t="str">
        <f>'Raw Data'!S103</f>
        <v xml:space="preserve"> </v>
      </c>
      <c r="Q19" s="26">
        <f>'Raw Data'!E123*100</f>
        <v>9.5330034399999999</v>
      </c>
      <c r="R19" s="5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34" t="s">
        <v>53</v>
      </c>
      <c r="B20" s="26">
        <f>'Raw Data'!E24*100</f>
        <v>7.6947210500000001</v>
      </c>
      <c r="C20" s="26" t="str">
        <f>'Raw Data'!R24</f>
        <v xml:space="preserve"> </v>
      </c>
      <c r="D20" s="26" t="str">
        <f>'Raw Data'!S24</f>
        <v xml:space="preserve"> </v>
      </c>
      <c r="E20" s="26">
        <f>'Raw Data'!E44*100</f>
        <v>6.4018562099999992</v>
      </c>
      <c r="F20" s="26" t="str">
        <f>'Raw Data'!R44</f>
        <v xml:space="preserve"> </v>
      </c>
      <c r="G20" s="26" t="str">
        <f>'Raw Data'!S44</f>
        <v xml:space="preserve"> </v>
      </c>
      <c r="H20" s="26">
        <f>'Raw Data'!E64*100</f>
        <v>9.4390313199999998</v>
      </c>
      <c r="I20" s="26" t="str">
        <f>'Raw Data'!R64</f>
        <v xml:space="preserve"> </v>
      </c>
      <c r="J20" s="26" t="str">
        <f>'Raw Data'!S64</f>
        <v xml:space="preserve"> </v>
      </c>
      <c r="K20" s="26">
        <f>'Raw Data'!E84*100</f>
        <v>8.9498028699999992</v>
      </c>
      <c r="L20" s="26" t="str">
        <f>'Raw Data'!R84</f>
        <v xml:space="preserve"> </v>
      </c>
      <c r="M20" s="26" t="str">
        <f>'Raw Data'!S84</f>
        <v xml:space="preserve"> </v>
      </c>
      <c r="N20" s="26">
        <f>'Raw Data'!E104*100</f>
        <v>26.137490340000003</v>
      </c>
      <c r="O20" s="26" t="str">
        <f>'Raw Data'!R104</f>
        <v xml:space="preserve"> </v>
      </c>
      <c r="P20" s="26" t="str">
        <f>'Raw Data'!S104</f>
        <v xml:space="preserve"> </v>
      </c>
      <c r="Q20" s="26">
        <f>'Raw Data'!E124*100</f>
        <v>9.2307175400000006</v>
      </c>
      <c r="R20" s="5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34" t="s">
        <v>54</v>
      </c>
      <c r="B21" s="26">
        <f>'Raw Data'!E25*100</f>
        <v>11.03425689</v>
      </c>
      <c r="C21" s="26" t="str">
        <f>'Raw Data'!R25</f>
        <v xml:space="preserve"> </v>
      </c>
      <c r="D21" s="26" t="str">
        <f>'Raw Data'!S25</f>
        <v xml:space="preserve"> </v>
      </c>
      <c r="E21" s="26">
        <f>'Raw Data'!E45*100</f>
        <v>10.025630789999999</v>
      </c>
      <c r="F21" s="26" t="str">
        <f>'Raw Data'!R45</f>
        <v xml:space="preserve"> </v>
      </c>
      <c r="G21" s="26" t="str">
        <f>'Raw Data'!S45</f>
        <v xml:space="preserve"> </v>
      </c>
      <c r="H21" s="26">
        <f>'Raw Data'!E65*100</f>
        <v>16.628167599999998</v>
      </c>
      <c r="I21" s="26" t="str">
        <f>'Raw Data'!R65</f>
        <v xml:space="preserve"> </v>
      </c>
      <c r="J21" s="26" t="str">
        <f>'Raw Data'!S65</f>
        <v xml:space="preserve"> </v>
      </c>
      <c r="K21" s="26">
        <f>'Raw Data'!E85*100</f>
        <v>12.27306334</v>
      </c>
      <c r="L21" s="26" t="str">
        <f>'Raw Data'!R85</f>
        <v xml:space="preserve"> </v>
      </c>
      <c r="M21" s="26" t="str">
        <f>'Raw Data'!S85</f>
        <v xml:space="preserve"> </v>
      </c>
      <c r="N21" s="26">
        <f>'Raw Data'!E105*100</f>
        <v>40.470046959999998</v>
      </c>
      <c r="O21" s="26" t="str">
        <f>'Raw Data'!R105</f>
        <v xml:space="preserve"> </v>
      </c>
      <c r="P21" s="26" t="str">
        <f>'Raw Data'!S105</f>
        <v xml:space="preserve"> </v>
      </c>
      <c r="Q21" s="26">
        <f>'Raw Data'!E125*100</f>
        <v>14.047032830000001</v>
      </c>
      <c r="R21" s="5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34" t="s">
        <v>55</v>
      </c>
      <c r="B22" s="26">
        <f>'Raw Data'!E26*100</f>
        <v>10.796054809999999</v>
      </c>
      <c r="C22" s="26" t="str">
        <f>'Raw Data'!R26</f>
        <v xml:space="preserve"> </v>
      </c>
      <c r="D22" s="26" t="str">
        <f>'Raw Data'!S26</f>
        <v xml:space="preserve"> </v>
      </c>
      <c r="E22" s="26">
        <f>'Raw Data'!E46*100</f>
        <v>8.4849816600000008</v>
      </c>
      <c r="F22" s="26" t="str">
        <f>'Raw Data'!R46</f>
        <v xml:space="preserve"> </v>
      </c>
      <c r="G22" s="26" t="str">
        <f>'Raw Data'!S46</f>
        <v xml:space="preserve"> </v>
      </c>
      <c r="H22" s="26">
        <f>'Raw Data'!E66*100</f>
        <v>13.85209352</v>
      </c>
      <c r="I22" s="26" t="str">
        <f>'Raw Data'!R66</f>
        <v xml:space="preserve"> </v>
      </c>
      <c r="J22" s="26" t="str">
        <f>'Raw Data'!S66</f>
        <v xml:space="preserve"> </v>
      </c>
      <c r="K22" s="26">
        <f>'Raw Data'!E86*100</f>
        <v>10.963420749999999</v>
      </c>
      <c r="L22" s="26" t="str">
        <f>'Raw Data'!R86</f>
        <v xml:space="preserve"> </v>
      </c>
      <c r="M22" s="26" t="str">
        <f>'Raw Data'!S86</f>
        <v xml:space="preserve"> </v>
      </c>
      <c r="N22" s="26">
        <f>'Raw Data'!E106*100</f>
        <v>37.815323499999998</v>
      </c>
      <c r="O22" s="26" t="str">
        <f>'Raw Data'!R106</f>
        <v xml:space="preserve"> </v>
      </c>
      <c r="P22" s="26" t="str">
        <f>'Raw Data'!S106</f>
        <v xml:space="preserve"> </v>
      </c>
      <c r="Q22" s="26">
        <f>'Raw Data'!E126*100</f>
        <v>12.217106260000001</v>
      </c>
      <c r="R22" s="5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34" t="s">
        <v>56</v>
      </c>
      <c r="B23" s="26">
        <f>'Raw Data'!E27*100</f>
        <v>10.02005372</v>
      </c>
      <c r="C23" s="26" t="str">
        <f>'Raw Data'!R27</f>
        <v xml:space="preserve"> </v>
      </c>
      <c r="D23" s="26" t="str">
        <f>'Raw Data'!S27</f>
        <v xml:space="preserve"> </v>
      </c>
      <c r="E23" s="26">
        <f>'Raw Data'!E47*100</f>
        <v>8.6598188199999999</v>
      </c>
      <c r="F23" s="26" t="str">
        <f>'Raw Data'!R47</f>
        <v xml:space="preserve"> </v>
      </c>
      <c r="G23" s="26" t="str">
        <f>'Raw Data'!S47</f>
        <v xml:space="preserve"> </v>
      </c>
      <c r="H23" s="26">
        <f>'Raw Data'!E67*100</f>
        <v>16.187448199999999</v>
      </c>
      <c r="I23" s="26" t="str">
        <f>'Raw Data'!R67</f>
        <v xml:space="preserve"> </v>
      </c>
      <c r="J23" s="26" t="str">
        <f>'Raw Data'!S67</f>
        <v xml:space="preserve"> </v>
      </c>
      <c r="K23" s="26">
        <f>'Raw Data'!E87*100</f>
        <v>11.516646869999999</v>
      </c>
      <c r="L23" s="26" t="str">
        <f>'Raw Data'!R87</f>
        <v xml:space="preserve"> </v>
      </c>
      <c r="M23" s="26" t="str">
        <f>'Raw Data'!S87</f>
        <v xml:space="preserve"> </v>
      </c>
      <c r="N23" s="26">
        <f>'Raw Data'!E107*100</f>
        <v>34.378211950000001</v>
      </c>
      <c r="O23" s="26" t="str">
        <f>'Raw Data'!R107</f>
        <v xml:space="preserve"> </v>
      </c>
      <c r="P23" s="26" t="str">
        <f>'Raw Data'!S107</f>
        <v xml:space="preserve"> </v>
      </c>
      <c r="Q23" s="26">
        <f>'Raw Data'!E127*100</f>
        <v>12.412509310000001</v>
      </c>
      <c r="R23" s="5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35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B13" sqref="B13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2"/>
    </row>
    <row r="4" spans="1:30" x14ac:dyDescent="0.25">
      <c r="A4" s="5" t="s">
        <v>63</v>
      </c>
    </row>
    <row r="6" spans="1:30" x14ac:dyDescent="0.25">
      <c r="A6" s="5" t="s">
        <v>64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126</v>
      </c>
      <c r="D8" s="40">
        <v>1940</v>
      </c>
      <c r="E8" s="42">
        <v>6.1315416999999997E-2</v>
      </c>
      <c r="F8" s="43">
        <v>4.6113667099999998E-2</v>
      </c>
      <c r="G8" s="43">
        <v>8.1528548899999997E-2</v>
      </c>
      <c r="H8" s="44">
        <v>1.2256899E-6</v>
      </c>
      <c r="I8" s="45">
        <v>6.4948453599999997E-2</v>
      </c>
      <c r="J8" s="43">
        <v>5.45428409E-2</v>
      </c>
      <c r="K8" s="43">
        <v>7.7339235699999995E-2</v>
      </c>
      <c r="L8" s="44">
        <v>0.49398083399999998</v>
      </c>
      <c r="M8" s="44">
        <v>0.37150962720000003</v>
      </c>
      <c r="N8" s="44">
        <v>0.65682568220000004</v>
      </c>
      <c r="O8" s="44">
        <v>1.2112000000000001</v>
      </c>
      <c r="P8" s="44">
        <v>1.0831999999999999</v>
      </c>
      <c r="Q8" s="44">
        <v>1.3544</v>
      </c>
      <c r="R8" s="40" t="s">
        <v>33</v>
      </c>
      <c r="S8" s="40" t="s">
        <v>34</v>
      </c>
      <c r="AD8" s="23"/>
    </row>
    <row r="9" spans="1:30" x14ac:dyDescent="0.25">
      <c r="A9" s="5" t="s">
        <v>1</v>
      </c>
      <c r="B9" s="36">
        <v>2004</v>
      </c>
      <c r="C9" s="37">
        <v>153</v>
      </c>
      <c r="D9" s="36">
        <v>2012</v>
      </c>
      <c r="E9" s="46">
        <v>7.3129943000000003E-2</v>
      </c>
      <c r="F9" s="47">
        <v>5.5446593500000002E-2</v>
      </c>
      <c r="G9" s="47">
        <v>9.6452968799999997E-2</v>
      </c>
      <c r="H9" s="48">
        <v>1.797697E-4</v>
      </c>
      <c r="I9" s="49">
        <v>7.6043737599999994E-2</v>
      </c>
      <c r="J9" s="47">
        <v>6.4900476900000004E-2</v>
      </c>
      <c r="K9" s="47">
        <v>8.9100270100000004E-2</v>
      </c>
      <c r="L9" s="48">
        <v>0.58916324769999995</v>
      </c>
      <c r="M9" s="48">
        <v>0.44669931070000002</v>
      </c>
      <c r="N9" s="48">
        <v>0.77706261050000003</v>
      </c>
      <c r="O9" s="48" t="s">
        <v>34</v>
      </c>
      <c r="P9" s="48" t="s">
        <v>34</v>
      </c>
      <c r="Q9" s="48" t="s">
        <v>34</v>
      </c>
      <c r="R9" s="36" t="s">
        <v>34</v>
      </c>
      <c r="S9" s="36" t="s">
        <v>34</v>
      </c>
      <c r="AD9" s="24"/>
    </row>
    <row r="10" spans="1:30" x14ac:dyDescent="0.25">
      <c r="A10" s="5" t="s">
        <v>1</v>
      </c>
      <c r="B10" s="36">
        <v>2005</v>
      </c>
      <c r="C10" s="37">
        <v>168</v>
      </c>
      <c r="D10" s="36">
        <v>2070</v>
      </c>
      <c r="E10" s="46">
        <v>7.9812749500000002E-2</v>
      </c>
      <c r="F10" s="47">
        <v>6.0866000599999998E-2</v>
      </c>
      <c r="G10" s="47">
        <v>0.10465736069999999</v>
      </c>
      <c r="H10" s="48">
        <v>1.4043842999999999E-3</v>
      </c>
      <c r="I10" s="49">
        <v>8.1159420299999993E-2</v>
      </c>
      <c r="J10" s="47">
        <v>6.9769773199999996E-2</v>
      </c>
      <c r="K10" s="47">
        <v>9.4408383400000004E-2</v>
      </c>
      <c r="L10" s="48">
        <v>0.64300253480000003</v>
      </c>
      <c r="M10" s="48">
        <v>0.49036016059999998</v>
      </c>
      <c r="N10" s="48">
        <v>0.8431603808</v>
      </c>
      <c r="O10" s="48" t="s">
        <v>34</v>
      </c>
      <c r="P10" s="48" t="s">
        <v>34</v>
      </c>
      <c r="Q10" s="48" t="s">
        <v>34</v>
      </c>
      <c r="R10" s="36" t="s">
        <v>34</v>
      </c>
      <c r="S10" s="36" t="s">
        <v>34</v>
      </c>
      <c r="AD10" s="24"/>
    </row>
    <row r="11" spans="1:30" x14ac:dyDescent="0.25">
      <c r="A11" s="5" t="s">
        <v>1</v>
      </c>
      <c r="B11" s="36">
        <v>2006</v>
      </c>
      <c r="C11" s="37">
        <v>188</v>
      </c>
      <c r="D11" s="36">
        <v>2217</v>
      </c>
      <c r="E11" s="46">
        <v>8.3461374300000002E-2</v>
      </c>
      <c r="F11" s="47">
        <v>6.3878612200000004E-2</v>
      </c>
      <c r="G11" s="47">
        <v>0.10904746930000001</v>
      </c>
      <c r="H11" s="48">
        <v>3.6234128000000002E-3</v>
      </c>
      <c r="I11" s="49">
        <v>8.4799278300000003E-2</v>
      </c>
      <c r="J11" s="47">
        <v>7.3504157400000006E-2</v>
      </c>
      <c r="K11" s="47">
        <v>9.7830080099999994E-2</v>
      </c>
      <c r="L11" s="48">
        <v>0.67239727459999998</v>
      </c>
      <c r="M11" s="48">
        <v>0.51463093090000001</v>
      </c>
      <c r="N11" s="48">
        <v>0.87852880150000001</v>
      </c>
      <c r="O11" s="48" t="s">
        <v>34</v>
      </c>
      <c r="P11" s="48" t="s">
        <v>34</v>
      </c>
      <c r="Q11" s="48" t="s">
        <v>34</v>
      </c>
      <c r="R11" s="36" t="s">
        <v>34</v>
      </c>
      <c r="S11" s="36" t="s">
        <v>34</v>
      </c>
      <c r="AD11" s="24"/>
    </row>
    <row r="12" spans="1:30" x14ac:dyDescent="0.25">
      <c r="A12" s="5" t="s">
        <v>1</v>
      </c>
      <c r="B12" s="36">
        <v>2007</v>
      </c>
      <c r="C12" s="37">
        <v>190</v>
      </c>
      <c r="D12" s="36">
        <v>2252</v>
      </c>
      <c r="E12" s="46">
        <v>8.3345111799999996E-2</v>
      </c>
      <c r="F12" s="47">
        <v>6.3842741199999997E-2</v>
      </c>
      <c r="G12" s="47">
        <v>0.10880497190000001</v>
      </c>
      <c r="H12" s="48">
        <v>3.4055327E-3</v>
      </c>
      <c r="I12" s="49">
        <v>8.4369449400000004E-2</v>
      </c>
      <c r="J12" s="47">
        <v>7.3186767299999997E-2</v>
      </c>
      <c r="K12" s="47">
        <v>9.7260806199999994E-2</v>
      </c>
      <c r="L12" s="48">
        <v>0.67146061909999999</v>
      </c>
      <c r="M12" s="48">
        <v>0.51434194040000003</v>
      </c>
      <c r="N12" s="48">
        <v>0.87657514879999998</v>
      </c>
      <c r="O12" s="48" t="s">
        <v>34</v>
      </c>
      <c r="P12" s="48" t="s">
        <v>34</v>
      </c>
      <c r="Q12" s="48" t="s">
        <v>34</v>
      </c>
      <c r="R12" s="36" t="s">
        <v>34</v>
      </c>
      <c r="S12" s="36" t="s">
        <v>34</v>
      </c>
      <c r="AD12" s="24"/>
    </row>
    <row r="13" spans="1:30" x14ac:dyDescent="0.25">
      <c r="A13" s="5" t="s">
        <v>1</v>
      </c>
      <c r="B13" s="36">
        <v>2008</v>
      </c>
      <c r="C13" s="37">
        <v>188</v>
      </c>
      <c r="D13" s="36">
        <v>2472</v>
      </c>
      <c r="E13" s="46">
        <v>7.2012902099999998E-2</v>
      </c>
      <c r="F13" s="47">
        <v>5.5201647499999999E-2</v>
      </c>
      <c r="G13" s="47">
        <v>9.3943900400000002E-2</v>
      </c>
      <c r="H13" s="48">
        <v>5.97366E-5</v>
      </c>
      <c r="I13" s="49">
        <v>7.6051779900000005E-2</v>
      </c>
      <c r="J13" s="47">
        <v>6.5921810999999997E-2</v>
      </c>
      <c r="K13" s="47">
        <v>8.7738384899999994E-2</v>
      </c>
      <c r="L13" s="48">
        <v>0.58016393239999997</v>
      </c>
      <c r="M13" s="48">
        <v>0.44472592999999999</v>
      </c>
      <c r="N13" s="48">
        <v>0.75684857969999997</v>
      </c>
      <c r="O13" s="48" t="s">
        <v>34</v>
      </c>
      <c r="P13" s="48" t="s">
        <v>34</v>
      </c>
      <c r="Q13" s="48" t="s">
        <v>34</v>
      </c>
      <c r="R13" s="36" t="s">
        <v>34</v>
      </c>
      <c r="S13" s="36" t="s">
        <v>34</v>
      </c>
      <c r="AD13" s="24"/>
    </row>
    <row r="14" spans="1:30" x14ac:dyDescent="0.25">
      <c r="A14" s="5" t="s">
        <v>1</v>
      </c>
      <c r="B14" s="36">
        <v>2009</v>
      </c>
      <c r="C14" s="37">
        <v>193</v>
      </c>
      <c r="D14" s="36">
        <v>2395</v>
      </c>
      <c r="E14" s="46">
        <v>7.8670980000000001E-2</v>
      </c>
      <c r="F14" s="47">
        <v>6.0377331800000003E-2</v>
      </c>
      <c r="G14" s="47">
        <v>0.1025073967</v>
      </c>
      <c r="H14" s="48">
        <v>7.3265829999999996E-4</v>
      </c>
      <c r="I14" s="49">
        <v>8.0584551099999999E-2</v>
      </c>
      <c r="J14" s="47">
        <v>6.9981132000000001E-2</v>
      </c>
      <c r="K14" s="47">
        <v>9.2794581799999998E-2</v>
      </c>
      <c r="L14" s="48">
        <v>0.63380399639999996</v>
      </c>
      <c r="M14" s="48">
        <v>0.48642325479999998</v>
      </c>
      <c r="N14" s="48">
        <v>0.82583943479999999</v>
      </c>
      <c r="O14" s="48" t="s">
        <v>34</v>
      </c>
      <c r="P14" s="48" t="s">
        <v>34</v>
      </c>
      <c r="Q14" s="48" t="s">
        <v>34</v>
      </c>
      <c r="R14" s="36" t="s">
        <v>34</v>
      </c>
      <c r="S14" s="36" t="s">
        <v>34</v>
      </c>
      <c r="AD14" s="24"/>
    </row>
    <row r="15" spans="1:30" x14ac:dyDescent="0.25">
      <c r="A15" s="5" t="s">
        <v>1</v>
      </c>
      <c r="B15" s="36">
        <v>2010</v>
      </c>
      <c r="C15" s="37">
        <v>178</v>
      </c>
      <c r="D15" s="36">
        <v>2518</v>
      </c>
      <c r="E15" s="46">
        <v>6.9223645900000005E-2</v>
      </c>
      <c r="F15" s="47">
        <v>5.2899941700000001E-2</v>
      </c>
      <c r="G15" s="47">
        <v>9.0584469400000006E-2</v>
      </c>
      <c r="H15" s="48">
        <v>2.0844199999999999E-5</v>
      </c>
      <c r="I15" s="49">
        <v>7.0691024599999999E-2</v>
      </c>
      <c r="J15" s="47">
        <v>6.1032902399999998E-2</v>
      </c>
      <c r="K15" s="47">
        <v>8.1877491699999999E-2</v>
      </c>
      <c r="L15" s="48">
        <v>0.55769260009999999</v>
      </c>
      <c r="M15" s="48">
        <v>0.42618249349999998</v>
      </c>
      <c r="N15" s="48">
        <v>0.72978369809999999</v>
      </c>
      <c r="O15" s="48" t="s">
        <v>34</v>
      </c>
      <c r="P15" s="48" t="s">
        <v>34</v>
      </c>
      <c r="Q15" s="48" t="s">
        <v>34</v>
      </c>
      <c r="R15" s="36" t="s">
        <v>34</v>
      </c>
      <c r="S15" s="36" t="s">
        <v>34</v>
      </c>
      <c r="AD15" s="24"/>
    </row>
    <row r="16" spans="1:30" x14ac:dyDescent="0.25">
      <c r="A16" s="5" t="s">
        <v>1</v>
      </c>
      <c r="B16" s="36">
        <v>2011</v>
      </c>
      <c r="C16" s="37">
        <v>188</v>
      </c>
      <c r="D16" s="36">
        <v>2594</v>
      </c>
      <c r="E16" s="46">
        <v>7.3587125399999995E-2</v>
      </c>
      <c r="F16" s="47">
        <v>5.6302323699999997E-2</v>
      </c>
      <c r="G16" s="47">
        <v>9.6178357800000003E-2</v>
      </c>
      <c r="H16" s="48">
        <v>1.295398E-4</v>
      </c>
      <c r="I16" s="49">
        <v>7.2474942200000003E-2</v>
      </c>
      <c r="J16" s="47">
        <v>6.2821401999999998E-2</v>
      </c>
      <c r="K16" s="47">
        <v>8.3611907299999996E-2</v>
      </c>
      <c r="L16" s="48">
        <v>0.59284648750000002</v>
      </c>
      <c r="M16" s="48">
        <v>0.4535934056</v>
      </c>
      <c r="N16" s="48">
        <v>0.77485023679999998</v>
      </c>
      <c r="O16" s="48" t="s">
        <v>34</v>
      </c>
      <c r="P16" s="48" t="s">
        <v>34</v>
      </c>
      <c r="Q16" s="48" t="s">
        <v>34</v>
      </c>
      <c r="R16" s="36" t="s">
        <v>34</v>
      </c>
      <c r="S16" s="36" t="s">
        <v>34</v>
      </c>
      <c r="AD16" s="24"/>
    </row>
    <row r="17" spans="1:30" x14ac:dyDescent="0.25">
      <c r="A17" s="5" t="s">
        <v>1</v>
      </c>
      <c r="B17" s="36">
        <v>2012</v>
      </c>
      <c r="C17" s="37">
        <v>227</v>
      </c>
      <c r="D17" s="36">
        <v>2728</v>
      </c>
      <c r="E17" s="46">
        <v>8.0838023499999995E-2</v>
      </c>
      <c r="F17" s="47">
        <v>6.2361749500000001E-2</v>
      </c>
      <c r="G17" s="47">
        <v>0.1047883694</v>
      </c>
      <c r="H17" s="48">
        <v>1.1993289E-3</v>
      </c>
      <c r="I17" s="49">
        <v>8.3211143700000004E-2</v>
      </c>
      <c r="J17" s="47">
        <v>7.3060940800000002E-2</v>
      </c>
      <c r="K17" s="47">
        <v>9.4771492900000004E-2</v>
      </c>
      <c r="L17" s="48">
        <v>0.65126254080000001</v>
      </c>
      <c r="M17" s="48">
        <v>0.50241049530000004</v>
      </c>
      <c r="N17" s="48">
        <v>0.84421583759999996</v>
      </c>
      <c r="O17" s="48" t="s">
        <v>34</v>
      </c>
      <c r="P17" s="48" t="s">
        <v>34</v>
      </c>
      <c r="Q17" s="48" t="s">
        <v>34</v>
      </c>
      <c r="R17" s="36" t="s">
        <v>34</v>
      </c>
      <c r="S17" s="36" t="s">
        <v>34</v>
      </c>
      <c r="AD17" s="24"/>
    </row>
    <row r="18" spans="1:30" x14ac:dyDescent="0.25">
      <c r="A18" s="5" t="s">
        <v>1</v>
      </c>
      <c r="B18" s="36">
        <v>2013</v>
      </c>
      <c r="C18" s="37">
        <v>230</v>
      </c>
      <c r="D18" s="36">
        <v>2748</v>
      </c>
      <c r="E18" s="46">
        <v>8.5129757299999997E-2</v>
      </c>
      <c r="F18" s="47">
        <v>6.5635368999999999E-2</v>
      </c>
      <c r="G18" s="47">
        <v>0.110414182</v>
      </c>
      <c r="H18" s="48">
        <v>4.4814023000000003E-3</v>
      </c>
      <c r="I18" s="49">
        <v>8.3697234400000001E-2</v>
      </c>
      <c r="J18" s="47">
        <v>7.3550315500000005E-2</v>
      </c>
      <c r="K18" s="47">
        <v>9.5244010700000006E-2</v>
      </c>
      <c r="L18" s="48">
        <v>0.68583841649999999</v>
      </c>
      <c r="M18" s="48">
        <v>0.52878404649999999</v>
      </c>
      <c r="N18" s="48">
        <v>0.88953957039999998</v>
      </c>
      <c r="O18" s="48" t="s">
        <v>34</v>
      </c>
      <c r="P18" s="48" t="s">
        <v>34</v>
      </c>
      <c r="Q18" s="48" t="s">
        <v>34</v>
      </c>
      <c r="R18" s="36" t="s">
        <v>34</v>
      </c>
      <c r="S18" s="36" t="s">
        <v>34</v>
      </c>
      <c r="AD18" s="24"/>
    </row>
    <row r="19" spans="1:30" x14ac:dyDescent="0.25">
      <c r="A19" s="5" t="s">
        <v>1</v>
      </c>
      <c r="B19" s="36">
        <v>2014</v>
      </c>
      <c r="C19" s="37">
        <v>223</v>
      </c>
      <c r="D19" s="36">
        <v>2780</v>
      </c>
      <c r="E19" s="46">
        <v>7.8730989500000001E-2</v>
      </c>
      <c r="F19" s="47">
        <v>6.0723751800000003E-2</v>
      </c>
      <c r="G19" s="47">
        <v>0.10207815770000001</v>
      </c>
      <c r="H19" s="48">
        <v>5.908434E-4</v>
      </c>
      <c r="I19" s="49">
        <v>8.02158273E-2</v>
      </c>
      <c r="J19" s="47">
        <v>7.0349237699999997E-2</v>
      </c>
      <c r="K19" s="47">
        <v>9.14662215E-2</v>
      </c>
      <c r="L19" s="48">
        <v>0.63428745580000001</v>
      </c>
      <c r="M19" s="48">
        <v>0.48921414880000003</v>
      </c>
      <c r="N19" s="48">
        <v>0.82238131820000004</v>
      </c>
      <c r="O19" s="48" t="s">
        <v>34</v>
      </c>
      <c r="P19" s="48" t="s">
        <v>34</v>
      </c>
      <c r="Q19" s="48" t="s">
        <v>34</v>
      </c>
      <c r="R19" s="36" t="s">
        <v>34</v>
      </c>
      <c r="S19" s="36" t="s">
        <v>34</v>
      </c>
      <c r="AD19" s="24"/>
    </row>
    <row r="20" spans="1:30" x14ac:dyDescent="0.25">
      <c r="A20" s="5" t="s">
        <v>1</v>
      </c>
      <c r="B20" s="36">
        <v>2015</v>
      </c>
      <c r="C20" s="37">
        <v>217</v>
      </c>
      <c r="D20" s="36">
        <v>2779</v>
      </c>
      <c r="E20" s="46">
        <v>7.8517052200000007E-2</v>
      </c>
      <c r="F20" s="47">
        <v>6.0437534199999997E-2</v>
      </c>
      <c r="G20" s="47">
        <v>0.1020049472</v>
      </c>
      <c r="H20" s="48">
        <v>6.0389739999999997E-4</v>
      </c>
      <c r="I20" s="49">
        <v>7.8085642299999994E-2</v>
      </c>
      <c r="J20" s="47">
        <v>6.8357766E-2</v>
      </c>
      <c r="K20" s="47">
        <v>8.9197875999999995E-2</v>
      </c>
      <c r="L20" s="48">
        <v>0.63256389369999999</v>
      </c>
      <c r="M20" s="48">
        <v>0.48690826910000001</v>
      </c>
      <c r="N20" s="48">
        <v>0.82179150580000004</v>
      </c>
      <c r="O20" s="48" t="s">
        <v>34</v>
      </c>
      <c r="P20" s="48" t="s">
        <v>34</v>
      </c>
      <c r="Q20" s="48" t="s">
        <v>34</v>
      </c>
      <c r="R20" s="36" t="s">
        <v>34</v>
      </c>
      <c r="S20" s="36" t="s">
        <v>34</v>
      </c>
      <c r="AD20" s="24"/>
    </row>
    <row r="21" spans="1:30" x14ac:dyDescent="0.25">
      <c r="A21" s="5" t="s">
        <v>1</v>
      </c>
      <c r="B21" s="36">
        <v>2016</v>
      </c>
      <c r="C21" s="37">
        <v>231</v>
      </c>
      <c r="D21" s="36">
        <v>2712</v>
      </c>
      <c r="E21" s="46">
        <v>8.4159512899999997E-2</v>
      </c>
      <c r="F21" s="47">
        <v>6.5024753500000004E-2</v>
      </c>
      <c r="G21" s="47">
        <v>0.108925036</v>
      </c>
      <c r="H21" s="48">
        <v>3.1517487E-3</v>
      </c>
      <c r="I21" s="49">
        <v>8.5176991199999996E-2</v>
      </c>
      <c r="J21" s="47">
        <v>7.4871639800000001E-2</v>
      </c>
      <c r="K21" s="47">
        <v>9.6900773699999998E-2</v>
      </c>
      <c r="L21" s="48">
        <v>0.67802175060000003</v>
      </c>
      <c r="M21" s="48">
        <v>0.52386469049999995</v>
      </c>
      <c r="N21" s="48">
        <v>0.87754243139999999</v>
      </c>
      <c r="O21" s="48" t="s">
        <v>34</v>
      </c>
      <c r="P21" s="48" t="s">
        <v>34</v>
      </c>
      <c r="Q21" s="48" t="s">
        <v>34</v>
      </c>
      <c r="R21" s="36" t="s">
        <v>34</v>
      </c>
      <c r="S21" s="36" t="s">
        <v>34</v>
      </c>
      <c r="AD21" s="24"/>
    </row>
    <row r="22" spans="1:30" x14ac:dyDescent="0.25">
      <c r="A22" s="5" t="s">
        <v>1</v>
      </c>
      <c r="B22" s="36">
        <v>2017</v>
      </c>
      <c r="C22" s="37">
        <v>196</v>
      </c>
      <c r="D22" s="36">
        <v>2789</v>
      </c>
      <c r="E22" s="46">
        <v>7.2551133700000006E-2</v>
      </c>
      <c r="F22" s="47">
        <v>5.5685747700000003E-2</v>
      </c>
      <c r="G22" s="47">
        <v>9.4524491899999993E-2</v>
      </c>
      <c r="H22" s="48">
        <v>6.9444100000000001E-5</v>
      </c>
      <c r="I22" s="49">
        <v>7.0276084599999997E-2</v>
      </c>
      <c r="J22" s="47">
        <v>6.1095250099999998E-2</v>
      </c>
      <c r="K22" s="47">
        <v>8.0836530899999995E-2</v>
      </c>
      <c r="L22" s="48">
        <v>0.58450013550000002</v>
      </c>
      <c r="M22" s="48">
        <v>0.44862602959999998</v>
      </c>
      <c r="N22" s="48">
        <v>0.76152605019999997</v>
      </c>
      <c r="O22" s="48" t="s">
        <v>34</v>
      </c>
      <c r="P22" s="48" t="s">
        <v>34</v>
      </c>
      <c r="Q22" s="48" t="s">
        <v>34</v>
      </c>
      <c r="R22" s="36" t="s">
        <v>34</v>
      </c>
      <c r="S22" s="36" t="s">
        <v>34</v>
      </c>
      <c r="AD22" s="24"/>
    </row>
    <row r="23" spans="1:30" x14ac:dyDescent="0.25">
      <c r="A23" s="5" t="s">
        <v>1</v>
      </c>
      <c r="B23" s="36">
        <v>2018</v>
      </c>
      <c r="C23" s="37">
        <v>186</v>
      </c>
      <c r="D23" s="36">
        <v>2731</v>
      </c>
      <c r="E23" s="46">
        <v>6.9371643100000005E-2</v>
      </c>
      <c r="F23" s="47">
        <v>5.31409672E-2</v>
      </c>
      <c r="G23" s="47">
        <v>9.0559602399999994E-2</v>
      </c>
      <c r="H23" s="48">
        <v>1.88217E-5</v>
      </c>
      <c r="I23" s="49">
        <v>6.8106920500000001E-2</v>
      </c>
      <c r="J23" s="47">
        <v>5.8989962299999997E-2</v>
      </c>
      <c r="K23" s="47">
        <v>7.8632913900000004E-2</v>
      </c>
      <c r="L23" s="48">
        <v>0.55888492300000003</v>
      </c>
      <c r="M23" s="48">
        <v>0.4281242891</v>
      </c>
      <c r="N23" s="48">
        <v>0.72958335939999996</v>
      </c>
      <c r="O23" s="48" t="s">
        <v>34</v>
      </c>
      <c r="P23" s="48" t="s">
        <v>34</v>
      </c>
      <c r="Q23" s="48" t="s">
        <v>34</v>
      </c>
      <c r="R23" s="36" t="s">
        <v>34</v>
      </c>
      <c r="S23" s="36" t="s">
        <v>34</v>
      </c>
    </row>
    <row r="24" spans="1:30" x14ac:dyDescent="0.25">
      <c r="A24" s="5" t="s">
        <v>1</v>
      </c>
      <c r="B24" s="36">
        <v>2019</v>
      </c>
      <c r="C24" s="37">
        <v>207</v>
      </c>
      <c r="D24" s="36">
        <v>2735</v>
      </c>
      <c r="E24" s="46">
        <v>7.6947210500000002E-2</v>
      </c>
      <c r="F24" s="47">
        <v>5.9198247500000002E-2</v>
      </c>
      <c r="G24" s="47">
        <v>0.1000177109</v>
      </c>
      <c r="H24" s="48">
        <v>3.515956E-4</v>
      </c>
      <c r="I24" s="49">
        <v>7.5685557599999995E-2</v>
      </c>
      <c r="J24" s="47">
        <v>6.6046592700000004E-2</v>
      </c>
      <c r="K24" s="47">
        <v>8.6731251199999998E-2</v>
      </c>
      <c r="L24" s="48">
        <v>0.61991663870000002</v>
      </c>
      <c r="M24" s="48">
        <v>0.47692409320000001</v>
      </c>
      <c r="N24" s="48">
        <v>0.80578155809999996</v>
      </c>
      <c r="O24" s="48" t="s">
        <v>34</v>
      </c>
      <c r="P24" s="48" t="s">
        <v>34</v>
      </c>
      <c r="Q24" s="48" t="s">
        <v>34</v>
      </c>
      <c r="R24" s="36" t="s">
        <v>34</v>
      </c>
      <c r="S24" s="36" t="s">
        <v>34</v>
      </c>
    </row>
    <row r="25" spans="1:30" x14ac:dyDescent="0.25">
      <c r="A25" s="5" t="s">
        <v>1</v>
      </c>
      <c r="B25" s="36">
        <v>2020</v>
      </c>
      <c r="C25" s="37">
        <v>285</v>
      </c>
      <c r="D25" s="36">
        <v>2744</v>
      </c>
      <c r="E25" s="46">
        <v>0.11034256889999999</v>
      </c>
      <c r="F25" s="47">
        <v>8.5843275699999999E-2</v>
      </c>
      <c r="G25" s="47">
        <v>0.1418338525</v>
      </c>
      <c r="H25" s="48">
        <v>0.35818353219999999</v>
      </c>
      <c r="I25" s="49">
        <v>0.10386297379999999</v>
      </c>
      <c r="J25" s="47">
        <v>9.2478318599999998E-2</v>
      </c>
      <c r="K25" s="47">
        <v>0.1166491506</v>
      </c>
      <c r="L25" s="48">
        <v>0.88896262749999999</v>
      </c>
      <c r="M25" s="48">
        <v>0.69158679840000004</v>
      </c>
      <c r="N25" s="48">
        <v>1.1426686497</v>
      </c>
      <c r="O25" s="48" t="s">
        <v>34</v>
      </c>
      <c r="P25" s="48" t="s">
        <v>34</v>
      </c>
      <c r="Q25" s="48" t="s">
        <v>34</v>
      </c>
      <c r="R25" s="36" t="s">
        <v>34</v>
      </c>
      <c r="S25" s="36" t="s">
        <v>34</v>
      </c>
    </row>
    <row r="26" spans="1:30" x14ac:dyDescent="0.25">
      <c r="A26" s="5" t="s">
        <v>1</v>
      </c>
      <c r="B26" s="36">
        <v>2021</v>
      </c>
      <c r="C26" s="37">
        <v>288</v>
      </c>
      <c r="D26" s="36">
        <v>2717</v>
      </c>
      <c r="E26" s="46">
        <v>0.1079605481</v>
      </c>
      <c r="F26" s="47">
        <v>8.4175045200000007E-2</v>
      </c>
      <c r="G26" s="47">
        <v>0.13846716589999999</v>
      </c>
      <c r="H26" s="48">
        <v>0.27184379489999999</v>
      </c>
      <c r="I26" s="49">
        <v>0.1059992639</v>
      </c>
      <c r="J26" s="47">
        <v>9.4437681699999998E-2</v>
      </c>
      <c r="K26" s="47">
        <v>0.1189762788</v>
      </c>
      <c r="L26" s="48">
        <v>0.86977214250000001</v>
      </c>
      <c r="M26" s="48">
        <v>0.67814688509999999</v>
      </c>
      <c r="N26" s="48">
        <v>1.1155453139</v>
      </c>
      <c r="O26" s="48" t="s">
        <v>34</v>
      </c>
      <c r="P26" s="48" t="s">
        <v>34</v>
      </c>
      <c r="Q26" s="48" t="s">
        <v>34</v>
      </c>
      <c r="R26" s="36" t="s">
        <v>34</v>
      </c>
      <c r="S26" s="36" t="s">
        <v>34</v>
      </c>
    </row>
    <row r="27" spans="1:30" x14ac:dyDescent="0.25">
      <c r="A27" s="5" t="s">
        <v>1</v>
      </c>
      <c r="B27" s="36">
        <v>2022</v>
      </c>
      <c r="C27" s="37">
        <v>261</v>
      </c>
      <c r="D27" s="36">
        <v>2636</v>
      </c>
      <c r="E27" s="46">
        <v>0.10020053719999999</v>
      </c>
      <c r="F27" s="47">
        <v>7.7869331999999999E-2</v>
      </c>
      <c r="G27" s="47">
        <v>0.12893583889999999</v>
      </c>
      <c r="H27" s="48">
        <v>9.6035526900000001E-2</v>
      </c>
      <c r="I27" s="49">
        <v>9.9013657099999999E-2</v>
      </c>
      <c r="J27" s="47">
        <v>8.7701505499999999E-2</v>
      </c>
      <c r="K27" s="47">
        <v>0.111784903</v>
      </c>
      <c r="L27" s="48">
        <v>0.80725447760000002</v>
      </c>
      <c r="M27" s="48">
        <v>0.62734560819999996</v>
      </c>
      <c r="N27" s="48">
        <v>1.0387572386999999</v>
      </c>
      <c r="O27" s="48" t="s">
        <v>34</v>
      </c>
      <c r="P27" s="48" t="s">
        <v>34</v>
      </c>
      <c r="Q27" s="48" t="s">
        <v>34</v>
      </c>
      <c r="R27" s="36" t="s">
        <v>34</v>
      </c>
      <c r="S27" s="36" t="s">
        <v>34</v>
      </c>
    </row>
    <row r="28" spans="1:30" s="6" customFormat="1" ht="15.6" x14ac:dyDescent="0.3">
      <c r="A28" s="6" t="s">
        <v>2</v>
      </c>
      <c r="B28" s="40">
        <v>2003</v>
      </c>
      <c r="C28" s="41">
        <v>478</v>
      </c>
      <c r="D28" s="40">
        <v>6687</v>
      </c>
      <c r="E28" s="42">
        <v>6.6130053300000005E-2</v>
      </c>
      <c r="F28" s="43">
        <v>5.2320468299999999E-2</v>
      </c>
      <c r="G28" s="43">
        <v>8.3584571900000001E-2</v>
      </c>
      <c r="H28" s="44">
        <v>1.3737277000000001E-7</v>
      </c>
      <c r="I28" s="45">
        <v>7.1481980000000001E-2</v>
      </c>
      <c r="J28" s="43">
        <v>6.5352697900000006E-2</v>
      </c>
      <c r="K28" s="43">
        <v>7.8186113500000001E-2</v>
      </c>
      <c r="L28" s="44">
        <v>0.53276941550000001</v>
      </c>
      <c r="M28" s="44">
        <v>0.42151403100000001</v>
      </c>
      <c r="N28" s="44">
        <v>0.67338980240000001</v>
      </c>
      <c r="O28" s="44">
        <v>1.1474</v>
      </c>
      <c r="P28" s="44">
        <v>1.0476000000000001</v>
      </c>
      <c r="Q28" s="44">
        <v>1.2567999999999999</v>
      </c>
      <c r="R28" s="40" t="s">
        <v>33</v>
      </c>
      <c r="S28" s="40" t="s">
        <v>34</v>
      </c>
    </row>
    <row r="29" spans="1:30" x14ac:dyDescent="0.25">
      <c r="A29" s="5" t="s">
        <v>2</v>
      </c>
      <c r="B29" s="36">
        <v>2004</v>
      </c>
      <c r="C29" s="37">
        <v>455</v>
      </c>
      <c r="D29" s="36">
        <v>6317</v>
      </c>
      <c r="E29" s="46">
        <v>6.7082312099999999E-2</v>
      </c>
      <c r="F29" s="47">
        <v>5.3011313800000001E-2</v>
      </c>
      <c r="G29" s="47">
        <v>8.4888229900000001E-2</v>
      </c>
      <c r="H29" s="48">
        <v>3.0023342999999998E-7</v>
      </c>
      <c r="I29" s="49">
        <v>7.2027861299999996E-2</v>
      </c>
      <c r="J29" s="47">
        <v>6.5704569800000001E-2</v>
      </c>
      <c r="K29" s="47">
        <v>7.8959695299999993E-2</v>
      </c>
      <c r="L29" s="48">
        <v>0.54044118240000005</v>
      </c>
      <c r="M29" s="48">
        <v>0.42707975079999999</v>
      </c>
      <c r="N29" s="48">
        <v>0.6838925777</v>
      </c>
      <c r="O29" s="48" t="s">
        <v>34</v>
      </c>
      <c r="P29" s="48" t="s">
        <v>34</v>
      </c>
      <c r="Q29" s="48" t="s">
        <v>34</v>
      </c>
      <c r="R29" s="36" t="s">
        <v>34</v>
      </c>
      <c r="S29" s="36" t="s">
        <v>34</v>
      </c>
    </row>
    <row r="30" spans="1:30" x14ac:dyDescent="0.25">
      <c r="A30" s="5" t="s">
        <v>2</v>
      </c>
      <c r="B30" s="36">
        <v>2005</v>
      </c>
      <c r="C30" s="37">
        <v>484</v>
      </c>
      <c r="D30" s="36">
        <v>6679</v>
      </c>
      <c r="E30" s="46">
        <v>6.7128284199999999E-2</v>
      </c>
      <c r="F30" s="47">
        <v>5.3124813399999998E-2</v>
      </c>
      <c r="G30" s="47">
        <v>8.4823009199999994E-2</v>
      </c>
      <c r="H30" s="48">
        <v>2.6132919999999998E-7</v>
      </c>
      <c r="I30" s="49">
        <v>7.2465937999999994E-2</v>
      </c>
      <c r="J30" s="47">
        <v>6.6289224600000002E-2</v>
      </c>
      <c r="K30" s="47">
        <v>7.9218186699999998E-2</v>
      </c>
      <c r="L30" s="48">
        <v>0.54081155150000004</v>
      </c>
      <c r="M30" s="48">
        <v>0.42799414740000002</v>
      </c>
      <c r="N30" s="48">
        <v>0.68336713469999999</v>
      </c>
      <c r="O30" s="48" t="s">
        <v>34</v>
      </c>
      <c r="P30" s="48" t="s">
        <v>34</v>
      </c>
      <c r="Q30" s="48" t="s">
        <v>34</v>
      </c>
      <c r="R30" s="36" t="s">
        <v>34</v>
      </c>
      <c r="S30" s="36" t="s">
        <v>34</v>
      </c>
    </row>
    <row r="31" spans="1:30" x14ac:dyDescent="0.25">
      <c r="A31" s="5" t="s">
        <v>2</v>
      </c>
      <c r="B31" s="36">
        <v>2006</v>
      </c>
      <c r="C31" s="37">
        <v>486</v>
      </c>
      <c r="D31" s="36">
        <v>6732</v>
      </c>
      <c r="E31" s="46">
        <v>6.6470323100000006E-2</v>
      </c>
      <c r="F31" s="47">
        <v>5.2626294599999998E-2</v>
      </c>
      <c r="G31" s="47">
        <v>8.3956202499999993E-2</v>
      </c>
      <c r="H31" s="48">
        <v>1.5940051999999999E-7</v>
      </c>
      <c r="I31" s="49">
        <v>7.2192513400000005E-2</v>
      </c>
      <c r="J31" s="47">
        <v>6.6051224899999997E-2</v>
      </c>
      <c r="K31" s="47">
        <v>7.8904804499999995E-2</v>
      </c>
      <c r="L31" s="48">
        <v>0.53551076129999997</v>
      </c>
      <c r="M31" s="48">
        <v>0.42397788660000002</v>
      </c>
      <c r="N31" s="48">
        <v>0.67638380340000004</v>
      </c>
      <c r="O31" s="48" t="s">
        <v>34</v>
      </c>
      <c r="P31" s="48" t="s">
        <v>34</v>
      </c>
      <c r="Q31" s="48" t="s">
        <v>34</v>
      </c>
      <c r="R31" s="36" t="s">
        <v>34</v>
      </c>
      <c r="S31" s="36" t="s">
        <v>34</v>
      </c>
    </row>
    <row r="32" spans="1:30" x14ac:dyDescent="0.25">
      <c r="A32" s="5" t="s">
        <v>2</v>
      </c>
      <c r="B32" s="36">
        <v>2007</v>
      </c>
      <c r="C32" s="37">
        <v>486</v>
      </c>
      <c r="D32" s="36">
        <v>6891</v>
      </c>
      <c r="E32" s="46">
        <v>6.6065843700000002E-2</v>
      </c>
      <c r="F32" s="47">
        <v>5.2292844499999998E-2</v>
      </c>
      <c r="G32" s="47">
        <v>8.3466404300000005E-2</v>
      </c>
      <c r="H32" s="48">
        <v>1.2443253E-7</v>
      </c>
      <c r="I32" s="49">
        <v>7.0526774099999995E-2</v>
      </c>
      <c r="J32" s="47">
        <v>6.4527187099999994E-2</v>
      </c>
      <c r="K32" s="47">
        <v>7.7084188600000006E-2</v>
      </c>
      <c r="L32" s="48">
        <v>0.53225211800000005</v>
      </c>
      <c r="M32" s="48">
        <v>0.42129148290000001</v>
      </c>
      <c r="N32" s="48">
        <v>0.67243779820000005</v>
      </c>
      <c r="O32" s="48" t="s">
        <v>34</v>
      </c>
      <c r="P32" s="48" t="s">
        <v>34</v>
      </c>
      <c r="Q32" s="48" t="s">
        <v>34</v>
      </c>
      <c r="R32" s="36" t="s">
        <v>34</v>
      </c>
      <c r="S32" s="36" t="s">
        <v>34</v>
      </c>
    </row>
    <row r="33" spans="1:30" x14ac:dyDescent="0.25">
      <c r="A33" s="5" t="s">
        <v>2</v>
      </c>
      <c r="B33" s="36">
        <v>2008</v>
      </c>
      <c r="C33" s="37">
        <v>421</v>
      </c>
      <c r="D33" s="36">
        <v>7054</v>
      </c>
      <c r="E33" s="46">
        <v>5.5944658100000003E-2</v>
      </c>
      <c r="F33" s="47">
        <v>4.4160164299999999E-2</v>
      </c>
      <c r="G33" s="47">
        <v>7.0873938600000005E-2</v>
      </c>
      <c r="H33" s="48">
        <v>4.0205209999999997E-11</v>
      </c>
      <c r="I33" s="49">
        <v>5.9682449700000001E-2</v>
      </c>
      <c r="J33" s="47">
        <v>5.4245237600000003E-2</v>
      </c>
      <c r="K33" s="47">
        <v>6.56646548E-2</v>
      </c>
      <c r="L33" s="48">
        <v>0.4507119128</v>
      </c>
      <c r="M33" s="48">
        <v>0.3557714495</v>
      </c>
      <c r="N33" s="48">
        <v>0.57098799980000003</v>
      </c>
      <c r="O33" s="48" t="s">
        <v>34</v>
      </c>
      <c r="P33" s="48" t="s">
        <v>34</v>
      </c>
      <c r="Q33" s="48" t="s">
        <v>34</v>
      </c>
      <c r="R33" s="36" t="s">
        <v>34</v>
      </c>
      <c r="S33" s="36" t="s">
        <v>34</v>
      </c>
    </row>
    <row r="34" spans="1:30" x14ac:dyDescent="0.25">
      <c r="A34" s="5" t="s">
        <v>2</v>
      </c>
      <c r="B34" s="36">
        <v>2009</v>
      </c>
      <c r="C34" s="37">
        <v>485</v>
      </c>
      <c r="D34" s="36">
        <v>7143</v>
      </c>
      <c r="E34" s="46">
        <v>6.3072024399999996E-2</v>
      </c>
      <c r="F34" s="47">
        <v>4.9935433600000002E-2</v>
      </c>
      <c r="G34" s="47">
        <v>7.9664478299999994E-2</v>
      </c>
      <c r="H34" s="48">
        <v>1.3343187999999999E-8</v>
      </c>
      <c r="I34" s="49">
        <v>6.7898641999999995E-2</v>
      </c>
      <c r="J34" s="47">
        <v>6.2116934899999997E-2</v>
      </c>
      <c r="K34" s="47">
        <v>7.4218497699999997E-2</v>
      </c>
      <c r="L34" s="48">
        <v>0.50813274630000005</v>
      </c>
      <c r="M34" s="48">
        <v>0.40229926399999999</v>
      </c>
      <c r="N34" s="48">
        <v>0.64180800459999998</v>
      </c>
      <c r="O34" s="48" t="s">
        <v>34</v>
      </c>
      <c r="P34" s="48" t="s">
        <v>34</v>
      </c>
      <c r="Q34" s="48" t="s">
        <v>34</v>
      </c>
      <c r="R34" s="36" t="s">
        <v>34</v>
      </c>
      <c r="S34" s="36" t="s">
        <v>34</v>
      </c>
    </row>
    <row r="35" spans="1:30" x14ac:dyDescent="0.25">
      <c r="A35" s="5" t="s">
        <v>2</v>
      </c>
      <c r="B35" s="36">
        <v>2010</v>
      </c>
      <c r="C35" s="37">
        <v>444</v>
      </c>
      <c r="D35" s="36">
        <v>7151</v>
      </c>
      <c r="E35" s="46">
        <v>5.9849938700000001E-2</v>
      </c>
      <c r="F35" s="47">
        <v>4.7296785600000002E-2</v>
      </c>
      <c r="G35" s="47">
        <v>7.5734854300000001E-2</v>
      </c>
      <c r="H35" s="48">
        <v>1.2513716999999999E-9</v>
      </c>
      <c r="I35" s="49">
        <v>6.2089218299999999E-2</v>
      </c>
      <c r="J35" s="47">
        <v>5.65743997E-2</v>
      </c>
      <c r="K35" s="47">
        <v>6.8141616099999996E-2</v>
      </c>
      <c r="L35" s="48">
        <v>0.48217437140000002</v>
      </c>
      <c r="M35" s="48">
        <v>0.38104128980000002</v>
      </c>
      <c r="N35" s="48">
        <v>0.61014942640000003</v>
      </c>
      <c r="O35" s="48" t="s">
        <v>34</v>
      </c>
      <c r="P35" s="48" t="s">
        <v>34</v>
      </c>
      <c r="Q35" s="48" t="s">
        <v>34</v>
      </c>
      <c r="R35" s="36" t="s">
        <v>34</v>
      </c>
      <c r="S35" s="36" t="s">
        <v>34</v>
      </c>
    </row>
    <row r="36" spans="1:30" x14ac:dyDescent="0.25">
      <c r="A36" s="5" t="s">
        <v>2</v>
      </c>
      <c r="B36" s="36">
        <v>2011</v>
      </c>
      <c r="C36" s="37">
        <v>452</v>
      </c>
      <c r="D36" s="36">
        <v>6984</v>
      </c>
      <c r="E36" s="46">
        <v>6.3554151000000003E-2</v>
      </c>
      <c r="F36" s="47">
        <v>5.0259845900000003E-2</v>
      </c>
      <c r="G36" s="47">
        <v>8.03649523E-2</v>
      </c>
      <c r="H36" s="48">
        <v>2.2650636999999999E-8</v>
      </c>
      <c r="I36" s="49">
        <v>6.4719358500000004E-2</v>
      </c>
      <c r="J36" s="47">
        <v>5.9019707300000002E-2</v>
      </c>
      <c r="K36" s="47">
        <v>7.0969436499999997E-2</v>
      </c>
      <c r="L36" s="48">
        <v>0.5120169457</v>
      </c>
      <c r="M36" s="48">
        <v>0.40491285539999999</v>
      </c>
      <c r="N36" s="48">
        <v>0.6474512952</v>
      </c>
      <c r="O36" s="48" t="s">
        <v>34</v>
      </c>
      <c r="P36" s="48" t="s">
        <v>34</v>
      </c>
      <c r="Q36" s="48" t="s">
        <v>34</v>
      </c>
      <c r="R36" s="36" t="s">
        <v>34</v>
      </c>
      <c r="S36" s="36" t="s">
        <v>34</v>
      </c>
    </row>
    <row r="37" spans="1:30" x14ac:dyDescent="0.25">
      <c r="A37" s="5" t="s">
        <v>2</v>
      </c>
      <c r="B37" s="36">
        <v>2012</v>
      </c>
      <c r="C37" s="37">
        <v>445</v>
      </c>
      <c r="D37" s="36">
        <v>7318</v>
      </c>
      <c r="E37" s="46">
        <v>5.8303297800000001E-2</v>
      </c>
      <c r="F37" s="47">
        <v>4.61058731E-2</v>
      </c>
      <c r="G37" s="47">
        <v>7.3727581900000005E-2</v>
      </c>
      <c r="H37" s="48">
        <v>2.7951689999999998E-10</v>
      </c>
      <c r="I37" s="49">
        <v>6.0808964200000003E-2</v>
      </c>
      <c r="J37" s="47">
        <v>5.5413653299999997E-2</v>
      </c>
      <c r="K37" s="47">
        <v>6.6729585800000005E-2</v>
      </c>
      <c r="L37" s="48">
        <v>0.46971403070000001</v>
      </c>
      <c r="M37" s="48">
        <v>0.37144683569999998</v>
      </c>
      <c r="N37" s="48">
        <v>0.59397805940000004</v>
      </c>
      <c r="O37" s="48" t="s">
        <v>34</v>
      </c>
      <c r="P37" s="48" t="s">
        <v>34</v>
      </c>
      <c r="Q37" s="48" t="s">
        <v>34</v>
      </c>
      <c r="R37" s="36" t="s">
        <v>34</v>
      </c>
      <c r="S37" s="36" t="s">
        <v>34</v>
      </c>
    </row>
    <row r="38" spans="1:30" x14ac:dyDescent="0.25">
      <c r="A38" s="5" t="s">
        <v>2</v>
      </c>
      <c r="B38" s="36">
        <v>2013</v>
      </c>
      <c r="C38" s="37">
        <v>408</v>
      </c>
      <c r="D38" s="36">
        <v>7355</v>
      </c>
      <c r="E38" s="46">
        <v>5.7126466299999998E-2</v>
      </c>
      <c r="F38" s="47">
        <v>4.5085211799999997E-2</v>
      </c>
      <c r="G38" s="47">
        <v>7.2383671499999996E-2</v>
      </c>
      <c r="H38" s="48">
        <v>1.3152790000000001E-10</v>
      </c>
      <c r="I38" s="49">
        <v>5.54724677E-2</v>
      </c>
      <c r="J38" s="47">
        <v>5.03427262E-2</v>
      </c>
      <c r="K38" s="47">
        <v>6.1124911300000001E-2</v>
      </c>
      <c r="L38" s="48">
        <v>0.46023301919999998</v>
      </c>
      <c r="M38" s="48">
        <v>0.36322399170000003</v>
      </c>
      <c r="N38" s="48">
        <v>0.58315099449999996</v>
      </c>
      <c r="O38" s="48" t="s">
        <v>34</v>
      </c>
      <c r="P38" s="48" t="s">
        <v>34</v>
      </c>
      <c r="Q38" s="48" t="s">
        <v>34</v>
      </c>
      <c r="R38" s="36" t="s">
        <v>34</v>
      </c>
      <c r="S38" s="36" t="s">
        <v>34</v>
      </c>
    </row>
    <row r="39" spans="1:30" x14ac:dyDescent="0.25">
      <c r="A39" s="5" t="s">
        <v>2</v>
      </c>
      <c r="B39" s="36">
        <v>2014</v>
      </c>
      <c r="C39" s="37">
        <v>422</v>
      </c>
      <c r="D39" s="36">
        <v>7329</v>
      </c>
      <c r="E39" s="46">
        <v>5.8810690899999997E-2</v>
      </c>
      <c r="F39" s="47">
        <v>4.6431897700000002E-2</v>
      </c>
      <c r="G39" s="47">
        <v>7.4489683599999995E-2</v>
      </c>
      <c r="H39" s="48">
        <v>5.8411570000000002E-10</v>
      </c>
      <c r="I39" s="49">
        <v>5.75794788E-2</v>
      </c>
      <c r="J39" s="47">
        <v>5.2339779199999999E-2</v>
      </c>
      <c r="K39" s="47">
        <v>6.33437211E-2</v>
      </c>
      <c r="L39" s="48">
        <v>0.47380178690000002</v>
      </c>
      <c r="M39" s="48">
        <v>0.37407341659999999</v>
      </c>
      <c r="N39" s="48">
        <v>0.6001178466</v>
      </c>
      <c r="O39" s="48" t="s">
        <v>34</v>
      </c>
      <c r="P39" s="48" t="s">
        <v>34</v>
      </c>
      <c r="Q39" s="48" t="s">
        <v>34</v>
      </c>
      <c r="R39" s="36" t="s">
        <v>34</v>
      </c>
      <c r="S39" s="36" t="s">
        <v>34</v>
      </c>
    </row>
    <row r="40" spans="1:30" x14ac:dyDescent="0.25">
      <c r="A40" s="5" t="s">
        <v>2</v>
      </c>
      <c r="B40" s="36">
        <v>2015</v>
      </c>
      <c r="C40" s="37">
        <v>421</v>
      </c>
      <c r="D40" s="36">
        <v>7566</v>
      </c>
      <c r="E40" s="46">
        <v>5.5597648E-2</v>
      </c>
      <c r="F40" s="47">
        <v>4.3931099000000001E-2</v>
      </c>
      <c r="G40" s="47">
        <v>7.03624204E-2</v>
      </c>
      <c r="H40" s="48">
        <v>2.329255E-11</v>
      </c>
      <c r="I40" s="49">
        <v>5.5643669E-2</v>
      </c>
      <c r="J40" s="47">
        <v>5.0574399399999997E-2</v>
      </c>
      <c r="K40" s="47">
        <v>6.1221051399999997E-2</v>
      </c>
      <c r="L40" s="48">
        <v>0.44791626400000001</v>
      </c>
      <c r="M40" s="48">
        <v>0.35392601080000002</v>
      </c>
      <c r="N40" s="48">
        <v>0.56686701009999996</v>
      </c>
      <c r="O40" s="48" t="s">
        <v>34</v>
      </c>
      <c r="P40" s="48" t="s">
        <v>34</v>
      </c>
      <c r="Q40" s="48" t="s">
        <v>34</v>
      </c>
      <c r="R40" s="36" t="s">
        <v>34</v>
      </c>
      <c r="S40" s="36" t="s">
        <v>34</v>
      </c>
    </row>
    <row r="41" spans="1:30" x14ac:dyDescent="0.25">
      <c r="A41" s="5" t="s">
        <v>2</v>
      </c>
      <c r="B41" s="36">
        <v>2016</v>
      </c>
      <c r="C41" s="37">
        <v>384</v>
      </c>
      <c r="D41" s="36">
        <v>7408</v>
      </c>
      <c r="E41" s="46">
        <v>5.6152903400000002E-2</v>
      </c>
      <c r="F41" s="47">
        <v>4.4196634399999997E-2</v>
      </c>
      <c r="G41" s="47">
        <v>7.13436353E-2</v>
      </c>
      <c r="H41" s="48">
        <v>8.4030380000000006E-11</v>
      </c>
      <c r="I41" s="49">
        <v>5.1835853100000003E-2</v>
      </c>
      <c r="J41" s="47">
        <v>4.6902128699999997E-2</v>
      </c>
      <c r="K41" s="47">
        <v>5.7288565499999999E-2</v>
      </c>
      <c r="L41" s="48">
        <v>0.4523896181</v>
      </c>
      <c r="M41" s="48">
        <v>0.3560652668</v>
      </c>
      <c r="N41" s="48">
        <v>0.57477205899999995</v>
      </c>
      <c r="O41" s="48" t="s">
        <v>34</v>
      </c>
      <c r="P41" s="48" t="s">
        <v>34</v>
      </c>
      <c r="Q41" s="48" t="s">
        <v>34</v>
      </c>
      <c r="R41" s="36" t="s">
        <v>34</v>
      </c>
      <c r="S41" s="36" t="s">
        <v>34</v>
      </c>
    </row>
    <row r="42" spans="1:30" x14ac:dyDescent="0.25">
      <c r="A42" s="5" t="s">
        <v>2</v>
      </c>
      <c r="B42" s="36">
        <v>2017</v>
      </c>
      <c r="C42" s="37">
        <v>450</v>
      </c>
      <c r="D42" s="36">
        <v>7793</v>
      </c>
      <c r="E42" s="46">
        <v>6.3211970300000003E-2</v>
      </c>
      <c r="F42" s="47">
        <v>4.9965075999999997E-2</v>
      </c>
      <c r="G42" s="47">
        <v>7.9970922E-2</v>
      </c>
      <c r="H42" s="48">
        <v>1.8666160000000001E-8</v>
      </c>
      <c r="I42" s="49">
        <v>5.7744129300000002E-2</v>
      </c>
      <c r="J42" s="47">
        <v>5.2647991999999998E-2</v>
      </c>
      <c r="K42" s="47">
        <v>6.33335545E-2</v>
      </c>
      <c r="L42" s="48">
        <v>0.50926020490000001</v>
      </c>
      <c r="M42" s="48">
        <v>0.4025380744</v>
      </c>
      <c r="N42" s="48">
        <v>0.64427683430000005</v>
      </c>
      <c r="O42" s="48" t="s">
        <v>34</v>
      </c>
      <c r="P42" s="48" t="s">
        <v>34</v>
      </c>
      <c r="Q42" s="48" t="s">
        <v>34</v>
      </c>
      <c r="R42" s="36" t="s">
        <v>34</v>
      </c>
      <c r="S42" s="36" t="s">
        <v>34</v>
      </c>
    </row>
    <row r="43" spans="1:30" x14ac:dyDescent="0.25">
      <c r="A43" s="5" t="s">
        <v>2</v>
      </c>
      <c r="B43" s="36">
        <v>2018</v>
      </c>
      <c r="C43" s="37">
        <v>426</v>
      </c>
      <c r="D43" s="36">
        <v>7533</v>
      </c>
      <c r="E43" s="46">
        <v>6.2793542300000005E-2</v>
      </c>
      <c r="F43" s="47">
        <v>4.9598923900000001E-2</v>
      </c>
      <c r="G43" s="47">
        <v>7.9498276100000001E-2</v>
      </c>
      <c r="H43" s="48">
        <v>1.4953340000000001E-8</v>
      </c>
      <c r="I43" s="49">
        <v>5.6551174799999999E-2</v>
      </c>
      <c r="J43" s="47">
        <v>5.1428135799999997E-2</v>
      </c>
      <c r="K43" s="47">
        <v>6.2184547899999998E-2</v>
      </c>
      <c r="L43" s="48">
        <v>0.50588918579999997</v>
      </c>
      <c r="M43" s="48">
        <v>0.3995882114</v>
      </c>
      <c r="N43" s="48">
        <v>0.64046901540000001</v>
      </c>
      <c r="O43" s="48" t="s">
        <v>34</v>
      </c>
      <c r="P43" s="48" t="s">
        <v>34</v>
      </c>
      <c r="Q43" s="48" t="s">
        <v>34</v>
      </c>
      <c r="R43" s="36" t="s">
        <v>34</v>
      </c>
      <c r="S43" s="36" t="s">
        <v>34</v>
      </c>
    </row>
    <row r="44" spans="1:30" x14ac:dyDescent="0.25">
      <c r="A44" s="5" t="s">
        <v>2</v>
      </c>
      <c r="B44" s="36">
        <v>2019</v>
      </c>
      <c r="C44" s="37">
        <v>436</v>
      </c>
      <c r="D44" s="36">
        <v>7428</v>
      </c>
      <c r="E44" s="46">
        <v>6.4018562099999995E-2</v>
      </c>
      <c r="F44" s="47">
        <v>5.05870135E-2</v>
      </c>
      <c r="G44" s="47">
        <v>8.10163718E-2</v>
      </c>
      <c r="H44" s="48">
        <v>3.5675920000000002E-8</v>
      </c>
      <c r="I44" s="49">
        <v>5.8696822799999999E-2</v>
      </c>
      <c r="J44" s="47">
        <v>5.3437906200000003E-2</v>
      </c>
      <c r="K44" s="47">
        <v>6.4473278499999995E-2</v>
      </c>
      <c r="L44" s="48">
        <v>0.51575842159999996</v>
      </c>
      <c r="M44" s="48">
        <v>0.40754864499999999</v>
      </c>
      <c r="N44" s="48">
        <v>0.65269938380000003</v>
      </c>
      <c r="O44" s="48" t="s">
        <v>34</v>
      </c>
      <c r="P44" s="48" t="s">
        <v>34</v>
      </c>
      <c r="Q44" s="48" t="s">
        <v>34</v>
      </c>
      <c r="R44" s="36" t="s">
        <v>34</v>
      </c>
      <c r="S44" s="36" t="s">
        <v>34</v>
      </c>
    </row>
    <row r="45" spans="1:30" x14ac:dyDescent="0.25">
      <c r="A45" s="5" t="s">
        <v>2</v>
      </c>
      <c r="B45" s="36">
        <v>2020</v>
      </c>
      <c r="C45" s="37">
        <v>670</v>
      </c>
      <c r="D45" s="36">
        <v>7118</v>
      </c>
      <c r="E45" s="46">
        <v>0.10025630789999999</v>
      </c>
      <c r="F45" s="47">
        <v>7.9891417199999995E-2</v>
      </c>
      <c r="G45" s="47">
        <v>0.1258123541</v>
      </c>
      <c r="H45" s="48">
        <v>6.5267796899999994E-2</v>
      </c>
      <c r="I45" s="49">
        <v>9.4127563900000003E-2</v>
      </c>
      <c r="J45" s="47">
        <v>8.7263380799999998E-2</v>
      </c>
      <c r="K45" s="47">
        <v>0.10153168730000001</v>
      </c>
      <c r="L45" s="48">
        <v>0.8077037883</v>
      </c>
      <c r="M45" s="48">
        <v>0.64363631249999997</v>
      </c>
      <c r="N45" s="48">
        <v>1.013593231</v>
      </c>
      <c r="O45" s="48" t="s">
        <v>34</v>
      </c>
      <c r="P45" s="48" t="s">
        <v>34</v>
      </c>
      <c r="Q45" s="48" t="s">
        <v>34</v>
      </c>
      <c r="R45" s="36" t="s">
        <v>34</v>
      </c>
      <c r="S45" s="36" t="s">
        <v>34</v>
      </c>
    </row>
    <row r="46" spans="1:30" x14ac:dyDescent="0.25">
      <c r="A46" s="5" t="s">
        <v>2</v>
      </c>
      <c r="B46" s="36">
        <v>2021</v>
      </c>
      <c r="C46" s="37">
        <v>551</v>
      </c>
      <c r="D46" s="36">
        <v>7097</v>
      </c>
      <c r="E46" s="46">
        <v>8.4849816600000003E-2</v>
      </c>
      <c r="F46" s="47">
        <v>6.7372798600000006E-2</v>
      </c>
      <c r="G46" s="47">
        <v>0.1068605064</v>
      </c>
      <c r="H46" s="48">
        <v>1.2264597999999999E-3</v>
      </c>
      <c r="I46" s="49">
        <v>7.7638438800000001E-2</v>
      </c>
      <c r="J46" s="47">
        <v>7.1419102600000006E-2</v>
      </c>
      <c r="K46" s="47">
        <v>8.4399368799999999E-2</v>
      </c>
      <c r="L46" s="48">
        <v>0.68358310519999999</v>
      </c>
      <c r="M46" s="48">
        <v>0.54278145460000005</v>
      </c>
      <c r="N46" s="48">
        <v>0.86090977830000004</v>
      </c>
      <c r="O46" s="48" t="s">
        <v>34</v>
      </c>
      <c r="P46" s="48" t="s">
        <v>34</v>
      </c>
      <c r="Q46" s="48" t="s">
        <v>34</v>
      </c>
      <c r="R46" s="36" t="s">
        <v>34</v>
      </c>
      <c r="S46" s="36" t="s">
        <v>34</v>
      </c>
    </row>
    <row r="47" spans="1:30" x14ac:dyDescent="0.25">
      <c r="A47" s="5" t="s">
        <v>2</v>
      </c>
      <c r="B47" s="36">
        <v>2022</v>
      </c>
      <c r="C47" s="37">
        <v>499</v>
      </c>
      <c r="D47" s="36">
        <v>6471</v>
      </c>
      <c r="E47" s="46">
        <v>8.6598188199999995E-2</v>
      </c>
      <c r="F47" s="47">
        <v>6.8649422700000004E-2</v>
      </c>
      <c r="G47" s="47">
        <v>0.1092397563</v>
      </c>
      <c r="H47" s="48">
        <v>2.3820867000000001E-3</v>
      </c>
      <c r="I47" s="49">
        <v>7.7113274600000004E-2</v>
      </c>
      <c r="J47" s="47">
        <v>7.0635680199999995E-2</v>
      </c>
      <c r="K47" s="47">
        <v>8.41848922E-2</v>
      </c>
      <c r="L47" s="48">
        <v>0.69766866670000005</v>
      </c>
      <c r="M47" s="48">
        <v>0.55306643440000003</v>
      </c>
      <c r="N47" s="48">
        <v>0.88007794039999998</v>
      </c>
      <c r="O47" s="48" t="s">
        <v>34</v>
      </c>
      <c r="P47" s="48" t="s">
        <v>34</v>
      </c>
      <c r="Q47" s="48" t="s">
        <v>34</v>
      </c>
      <c r="R47" s="36" t="s">
        <v>34</v>
      </c>
      <c r="S47" s="36" t="s">
        <v>34</v>
      </c>
    </row>
    <row r="48" spans="1:30" s="6" customFormat="1" ht="15.6" x14ac:dyDescent="0.3">
      <c r="A48" s="6" t="s">
        <v>4</v>
      </c>
      <c r="B48" s="40">
        <v>2003</v>
      </c>
      <c r="C48" s="41">
        <v>121</v>
      </c>
      <c r="D48" s="40">
        <v>1139</v>
      </c>
      <c r="E48" s="42">
        <v>9.3618238800000003E-2</v>
      </c>
      <c r="F48" s="43">
        <v>7.0462848800000005E-2</v>
      </c>
      <c r="G48" s="43">
        <v>0.1243829165</v>
      </c>
      <c r="H48" s="44">
        <v>5.1696669399999999E-2</v>
      </c>
      <c r="I48" s="45">
        <v>0.10623353820000001</v>
      </c>
      <c r="J48" s="43">
        <v>8.8895481700000001E-2</v>
      </c>
      <c r="K48" s="43">
        <v>0.1269531861</v>
      </c>
      <c r="L48" s="44">
        <v>0.75422492360000004</v>
      </c>
      <c r="M48" s="44">
        <v>0.56767610069999996</v>
      </c>
      <c r="N48" s="44">
        <v>1.0020771259000001</v>
      </c>
      <c r="O48" s="44">
        <v>1.1551</v>
      </c>
      <c r="P48" s="44">
        <v>1.0283</v>
      </c>
      <c r="Q48" s="44">
        <v>1.2976000000000001</v>
      </c>
      <c r="R48" s="40" t="s">
        <v>33</v>
      </c>
      <c r="S48" s="40" t="s">
        <v>34</v>
      </c>
      <c r="AD48" s="23"/>
    </row>
    <row r="49" spans="1:30" x14ac:dyDescent="0.25">
      <c r="A49" s="5" t="s">
        <v>4</v>
      </c>
      <c r="B49" s="36">
        <v>2004</v>
      </c>
      <c r="C49" s="37">
        <v>129</v>
      </c>
      <c r="D49" s="36">
        <v>1161</v>
      </c>
      <c r="E49" s="46">
        <v>9.8245839900000007E-2</v>
      </c>
      <c r="F49" s="47">
        <v>7.4203366199999996E-2</v>
      </c>
      <c r="G49" s="47">
        <v>0.13007826389999999</v>
      </c>
      <c r="H49" s="48">
        <v>0.1025068366</v>
      </c>
      <c r="I49" s="49">
        <v>0.11111111110000001</v>
      </c>
      <c r="J49" s="47">
        <v>9.3500379499999994E-2</v>
      </c>
      <c r="K49" s="47">
        <v>0.13203881179999999</v>
      </c>
      <c r="L49" s="48">
        <v>0.79150667630000004</v>
      </c>
      <c r="M49" s="48">
        <v>0.59781116270000001</v>
      </c>
      <c r="N49" s="48">
        <v>1.0479610582000001</v>
      </c>
      <c r="O49" s="48" t="s">
        <v>34</v>
      </c>
      <c r="P49" s="48" t="s">
        <v>34</v>
      </c>
      <c r="Q49" s="48" t="s">
        <v>34</v>
      </c>
      <c r="R49" s="36" t="s">
        <v>34</v>
      </c>
      <c r="S49" s="36" t="s">
        <v>34</v>
      </c>
      <c r="AD49" s="24"/>
    </row>
    <row r="50" spans="1:30" x14ac:dyDescent="0.25">
      <c r="A50" s="5" t="s">
        <v>4</v>
      </c>
      <c r="B50" s="36">
        <v>2005</v>
      </c>
      <c r="C50" s="37">
        <v>146</v>
      </c>
      <c r="D50" s="36">
        <v>1147</v>
      </c>
      <c r="E50" s="46">
        <v>0.1123772353</v>
      </c>
      <c r="F50" s="47">
        <v>8.5453552000000002E-2</v>
      </c>
      <c r="G50" s="47">
        <v>0.14778371069999999</v>
      </c>
      <c r="H50" s="48">
        <v>0.47676392319999999</v>
      </c>
      <c r="I50" s="49">
        <v>0.1272885789</v>
      </c>
      <c r="J50" s="47">
        <v>0.1082289629</v>
      </c>
      <c r="K50" s="47">
        <v>0.14970468049999999</v>
      </c>
      <c r="L50" s="48">
        <v>0.9053546911</v>
      </c>
      <c r="M50" s="48">
        <v>0.68844703299999999</v>
      </c>
      <c r="N50" s="48">
        <v>1.1906030201</v>
      </c>
      <c r="O50" s="48" t="s">
        <v>34</v>
      </c>
      <c r="P50" s="48" t="s">
        <v>34</v>
      </c>
      <c r="Q50" s="48" t="s">
        <v>34</v>
      </c>
      <c r="R50" s="36" t="s">
        <v>34</v>
      </c>
      <c r="S50" s="36" t="s">
        <v>34</v>
      </c>
      <c r="AD50" s="24"/>
    </row>
    <row r="51" spans="1:30" x14ac:dyDescent="0.25">
      <c r="A51" s="5" t="s">
        <v>4</v>
      </c>
      <c r="B51" s="36">
        <v>2006</v>
      </c>
      <c r="C51" s="37">
        <v>147</v>
      </c>
      <c r="D51" s="36">
        <v>1240</v>
      </c>
      <c r="E51" s="46">
        <v>0.10484498840000001</v>
      </c>
      <c r="F51" s="47">
        <v>7.9682235300000001E-2</v>
      </c>
      <c r="G51" s="47">
        <v>0.13795385560000001</v>
      </c>
      <c r="H51" s="48">
        <v>0.2279786758</v>
      </c>
      <c r="I51" s="49">
        <v>0.1185483871</v>
      </c>
      <c r="J51" s="47">
        <v>0.1008532109</v>
      </c>
      <c r="K51" s="47">
        <v>0.13934826619999999</v>
      </c>
      <c r="L51" s="48">
        <v>0.84467198180000003</v>
      </c>
      <c r="M51" s="48">
        <v>0.64195106209999997</v>
      </c>
      <c r="N51" s="48">
        <v>1.1114098860999999</v>
      </c>
      <c r="O51" s="48" t="s">
        <v>34</v>
      </c>
      <c r="P51" s="48" t="s">
        <v>34</v>
      </c>
      <c r="Q51" s="48" t="s">
        <v>34</v>
      </c>
      <c r="R51" s="36" t="s">
        <v>34</v>
      </c>
      <c r="S51" s="36" t="s">
        <v>34</v>
      </c>
      <c r="AD51" s="24"/>
    </row>
    <row r="52" spans="1:30" x14ac:dyDescent="0.25">
      <c r="A52" s="5" t="s">
        <v>4</v>
      </c>
      <c r="B52" s="36">
        <v>2007</v>
      </c>
      <c r="C52" s="37">
        <v>156</v>
      </c>
      <c r="D52" s="36">
        <v>1278</v>
      </c>
      <c r="E52" s="46">
        <v>0.1083780198</v>
      </c>
      <c r="F52" s="47">
        <v>8.2414170800000006E-2</v>
      </c>
      <c r="G52" s="47">
        <v>0.14252154780000001</v>
      </c>
      <c r="H52" s="48">
        <v>0.33159929339999999</v>
      </c>
      <c r="I52" s="49">
        <v>0.1220657277</v>
      </c>
      <c r="J52" s="47">
        <v>0.1043381372</v>
      </c>
      <c r="K52" s="47">
        <v>0.14280532779999999</v>
      </c>
      <c r="L52" s="48">
        <v>0.87313545640000001</v>
      </c>
      <c r="M52" s="48">
        <v>0.6639605958</v>
      </c>
      <c r="N52" s="48">
        <v>1.1482089901000001</v>
      </c>
      <c r="O52" s="48" t="s">
        <v>34</v>
      </c>
      <c r="P52" s="48" t="s">
        <v>34</v>
      </c>
      <c r="Q52" s="48" t="s">
        <v>34</v>
      </c>
      <c r="R52" s="36" t="s">
        <v>34</v>
      </c>
      <c r="S52" s="36" t="s">
        <v>34</v>
      </c>
      <c r="AD52" s="24"/>
    </row>
    <row r="53" spans="1:30" x14ac:dyDescent="0.25">
      <c r="A53" s="5" t="s">
        <v>4</v>
      </c>
      <c r="B53" s="36">
        <v>2008</v>
      </c>
      <c r="C53" s="37">
        <v>170</v>
      </c>
      <c r="D53" s="36">
        <v>1251</v>
      </c>
      <c r="E53" s="46">
        <v>0.1218574779</v>
      </c>
      <c r="F53" s="47">
        <v>9.3210448500000001E-2</v>
      </c>
      <c r="G53" s="47">
        <v>0.15930880250000001</v>
      </c>
      <c r="H53" s="48">
        <v>0.89273486869999996</v>
      </c>
      <c r="I53" s="49">
        <v>0.135891287</v>
      </c>
      <c r="J53" s="47">
        <v>0.1169250148</v>
      </c>
      <c r="K53" s="47">
        <v>0.15793405639999999</v>
      </c>
      <c r="L53" s="48">
        <v>0.98173121100000005</v>
      </c>
      <c r="M53" s="48">
        <v>0.7509396062</v>
      </c>
      <c r="N53" s="48">
        <v>1.2834536396</v>
      </c>
      <c r="O53" s="48" t="s">
        <v>34</v>
      </c>
      <c r="P53" s="48" t="s">
        <v>34</v>
      </c>
      <c r="Q53" s="48" t="s">
        <v>34</v>
      </c>
      <c r="R53" s="36" t="s">
        <v>34</v>
      </c>
      <c r="S53" s="36" t="s">
        <v>34</v>
      </c>
      <c r="AD53" s="24"/>
    </row>
    <row r="54" spans="1:30" x14ac:dyDescent="0.25">
      <c r="A54" s="5" t="s">
        <v>4</v>
      </c>
      <c r="B54" s="36">
        <v>2009</v>
      </c>
      <c r="C54" s="37">
        <v>170</v>
      </c>
      <c r="D54" s="36">
        <v>1244</v>
      </c>
      <c r="E54" s="46">
        <v>0.11876818359999999</v>
      </c>
      <c r="F54" s="47">
        <v>9.0957572900000006E-2</v>
      </c>
      <c r="G54" s="47">
        <v>0.15508199049999999</v>
      </c>
      <c r="H54" s="48">
        <v>0.745854197</v>
      </c>
      <c r="I54" s="49">
        <v>0.13665594859999999</v>
      </c>
      <c r="J54" s="47">
        <v>0.117582953</v>
      </c>
      <c r="K54" s="47">
        <v>0.15882275279999999</v>
      </c>
      <c r="L54" s="48">
        <v>0.95684265530000001</v>
      </c>
      <c r="M54" s="48">
        <v>0.73278956419999997</v>
      </c>
      <c r="N54" s="48">
        <v>1.2494007989</v>
      </c>
      <c r="O54" s="48" t="s">
        <v>34</v>
      </c>
      <c r="P54" s="48" t="s">
        <v>34</v>
      </c>
      <c r="Q54" s="48" t="s">
        <v>34</v>
      </c>
      <c r="R54" s="36" t="s">
        <v>34</v>
      </c>
      <c r="S54" s="36" t="s">
        <v>34</v>
      </c>
      <c r="AD54" s="24"/>
    </row>
    <row r="55" spans="1:30" x14ac:dyDescent="0.25">
      <c r="A55" s="5" t="s">
        <v>4</v>
      </c>
      <c r="B55" s="36">
        <v>2010</v>
      </c>
      <c r="C55" s="37">
        <v>130</v>
      </c>
      <c r="D55" s="36">
        <v>1305</v>
      </c>
      <c r="E55" s="46">
        <v>8.6642336900000005E-2</v>
      </c>
      <c r="F55" s="47">
        <v>6.5483735299999998E-2</v>
      </c>
      <c r="G55" s="47">
        <v>0.11463754330000001</v>
      </c>
      <c r="H55" s="48">
        <v>1.1849943199999999E-2</v>
      </c>
      <c r="I55" s="49">
        <v>9.9616858200000005E-2</v>
      </c>
      <c r="J55" s="47">
        <v>8.3883689999999997E-2</v>
      </c>
      <c r="K55" s="47">
        <v>0.1183009289</v>
      </c>
      <c r="L55" s="48">
        <v>0.69802434550000003</v>
      </c>
      <c r="M55" s="48">
        <v>0.52756242630000005</v>
      </c>
      <c r="N55" s="48">
        <v>0.92356461069999995</v>
      </c>
      <c r="O55" s="48" t="s">
        <v>34</v>
      </c>
      <c r="P55" s="48" t="s">
        <v>34</v>
      </c>
      <c r="Q55" s="48" t="s">
        <v>34</v>
      </c>
      <c r="R55" s="36" t="s">
        <v>34</v>
      </c>
      <c r="S55" s="36" t="s">
        <v>34</v>
      </c>
      <c r="AD55" s="24"/>
    </row>
    <row r="56" spans="1:30" x14ac:dyDescent="0.25">
      <c r="A56" s="5" t="s">
        <v>4</v>
      </c>
      <c r="B56" s="36">
        <v>2011</v>
      </c>
      <c r="C56" s="37">
        <v>134</v>
      </c>
      <c r="D56" s="36">
        <v>1285</v>
      </c>
      <c r="E56" s="46">
        <v>9.18863137E-2</v>
      </c>
      <c r="F56" s="47">
        <v>6.9539172400000002E-2</v>
      </c>
      <c r="G56" s="47">
        <v>0.121414943</v>
      </c>
      <c r="H56" s="48">
        <v>3.44099592E-2</v>
      </c>
      <c r="I56" s="49">
        <v>0.10428015559999999</v>
      </c>
      <c r="J56" s="47">
        <v>8.8037774799999996E-2</v>
      </c>
      <c r="K56" s="47">
        <v>0.1235191472</v>
      </c>
      <c r="L56" s="48">
        <v>0.74027186170000003</v>
      </c>
      <c r="M56" s="48">
        <v>0.56023460449999996</v>
      </c>
      <c r="N56" s="48">
        <v>0.97816597709999997</v>
      </c>
      <c r="O56" s="48" t="s">
        <v>34</v>
      </c>
      <c r="P56" s="48" t="s">
        <v>34</v>
      </c>
      <c r="Q56" s="48" t="s">
        <v>34</v>
      </c>
      <c r="R56" s="36" t="s">
        <v>34</v>
      </c>
      <c r="S56" s="36" t="s">
        <v>34</v>
      </c>
      <c r="AD56" s="24"/>
    </row>
    <row r="57" spans="1:30" x14ac:dyDescent="0.25">
      <c r="A57" s="5" t="s">
        <v>4</v>
      </c>
      <c r="B57" s="36">
        <v>2012</v>
      </c>
      <c r="C57" s="37">
        <v>124</v>
      </c>
      <c r="D57" s="36">
        <v>1268</v>
      </c>
      <c r="E57" s="46">
        <v>8.5607346599999995E-2</v>
      </c>
      <c r="F57" s="47">
        <v>6.4520933599999997E-2</v>
      </c>
      <c r="G57" s="47">
        <v>0.113585117</v>
      </c>
      <c r="H57" s="48">
        <v>1.00238706E-2</v>
      </c>
      <c r="I57" s="49">
        <v>9.7791798099999994E-2</v>
      </c>
      <c r="J57" s="47">
        <v>8.2009143600000001E-2</v>
      </c>
      <c r="K57" s="47">
        <v>0.1166118235</v>
      </c>
      <c r="L57" s="48">
        <v>0.68968606190000004</v>
      </c>
      <c r="M57" s="48">
        <v>0.51980572179999995</v>
      </c>
      <c r="N57" s="48">
        <v>0.91508585600000003</v>
      </c>
      <c r="O57" s="48" t="s">
        <v>34</v>
      </c>
      <c r="P57" s="48" t="s">
        <v>34</v>
      </c>
      <c r="Q57" s="48" t="s">
        <v>34</v>
      </c>
      <c r="R57" s="36" t="s">
        <v>34</v>
      </c>
      <c r="S57" s="36" t="s">
        <v>34</v>
      </c>
      <c r="AD57" s="24"/>
    </row>
    <row r="58" spans="1:30" x14ac:dyDescent="0.25">
      <c r="A58" s="5" t="s">
        <v>4</v>
      </c>
      <c r="B58" s="36">
        <v>2013</v>
      </c>
      <c r="C58" s="37">
        <v>163</v>
      </c>
      <c r="D58" s="36">
        <v>1342</v>
      </c>
      <c r="E58" s="46">
        <v>0.1132933364</v>
      </c>
      <c r="F58" s="47">
        <v>8.6470562000000001E-2</v>
      </c>
      <c r="G58" s="47">
        <v>0.14843641339999999</v>
      </c>
      <c r="H58" s="48">
        <v>0.5077182844</v>
      </c>
      <c r="I58" s="49">
        <v>0.1214605067</v>
      </c>
      <c r="J58" s="47">
        <v>0.1041750789</v>
      </c>
      <c r="K58" s="47">
        <v>0.14161404859999999</v>
      </c>
      <c r="L58" s="48">
        <v>0.91273515800000005</v>
      </c>
      <c r="M58" s="48">
        <v>0.69664046040000005</v>
      </c>
      <c r="N58" s="48">
        <v>1.1958614464999999</v>
      </c>
      <c r="O58" s="48" t="s">
        <v>34</v>
      </c>
      <c r="P58" s="48" t="s">
        <v>34</v>
      </c>
      <c r="Q58" s="48" t="s">
        <v>34</v>
      </c>
      <c r="R58" s="36" t="s">
        <v>34</v>
      </c>
      <c r="S58" s="36" t="s">
        <v>34</v>
      </c>
      <c r="AD58" s="24"/>
    </row>
    <row r="59" spans="1:30" x14ac:dyDescent="0.25">
      <c r="A59" s="5" t="s">
        <v>4</v>
      </c>
      <c r="B59" s="36">
        <v>2014</v>
      </c>
      <c r="C59" s="37">
        <v>126</v>
      </c>
      <c r="D59" s="36">
        <v>1372</v>
      </c>
      <c r="E59" s="46">
        <v>8.4402719900000006E-2</v>
      </c>
      <c r="F59" s="47">
        <v>6.3611267599999993E-2</v>
      </c>
      <c r="G59" s="47">
        <v>0.11198989400000001</v>
      </c>
      <c r="H59" s="48">
        <v>7.5183769999999997E-3</v>
      </c>
      <c r="I59" s="49">
        <v>9.1836734700000006E-2</v>
      </c>
      <c r="J59" s="47">
        <v>7.7123259E-2</v>
      </c>
      <c r="K59" s="47">
        <v>0.1093572283</v>
      </c>
      <c r="L59" s="48">
        <v>0.67998112030000002</v>
      </c>
      <c r="M59" s="48">
        <v>0.51247709910000006</v>
      </c>
      <c r="N59" s="48">
        <v>0.90223411890000005</v>
      </c>
      <c r="O59" s="48" t="s">
        <v>34</v>
      </c>
      <c r="P59" s="48" t="s">
        <v>34</v>
      </c>
      <c r="Q59" s="48" t="s">
        <v>34</v>
      </c>
      <c r="R59" s="36" t="s">
        <v>34</v>
      </c>
      <c r="S59" s="36" t="s">
        <v>34</v>
      </c>
      <c r="AD59" s="24"/>
    </row>
    <row r="60" spans="1:30" x14ac:dyDescent="0.25">
      <c r="A60" s="5" t="s">
        <v>4</v>
      </c>
      <c r="B60" s="36">
        <v>2015</v>
      </c>
      <c r="C60" s="37">
        <v>136</v>
      </c>
      <c r="D60" s="36">
        <v>1372</v>
      </c>
      <c r="E60" s="46">
        <v>9.3703815999999995E-2</v>
      </c>
      <c r="F60" s="47">
        <v>7.0869724100000003E-2</v>
      </c>
      <c r="G60" s="47">
        <v>0.1238950093</v>
      </c>
      <c r="H60" s="48">
        <v>4.8497379399999999E-2</v>
      </c>
      <c r="I60" s="49">
        <v>9.9125364399999999E-2</v>
      </c>
      <c r="J60" s="47">
        <v>8.3790516400000001E-2</v>
      </c>
      <c r="K60" s="47">
        <v>0.1172667063</v>
      </c>
      <c r="L60" s="48">
        <v>0.75491436629999997</v>
      </c>
      <c r="M60" s="48">
        <v>0.57095404620000001</v>
      </c>
      <c r="N60" s="48">
        <v>0.99814635569999999</v>
      </c>
      <c r="O60" s="48" t="s">
        <v>34</v>
      </c>
      <c r="P60" s="48" t="s">
        <v>34</v>
      </c>
      <c r="Q60" s="48" t="s">
        <v>34</v>
      </c>
      <c r="R60" s="36" t="s">
        <v>34</v>
      </c>
      <c r="S60" s="36" t="s">
        <v>34</v>
      </c>
      <c r="AD60" s="24"/>
    </row>
    <row r="61" spans="1:30" x14ac:dyDescent="0.25">
      <c r="A61" s="5" t="s">
        <v>4</v>
      </c>
      <c r="B61" s="36">
        <v>2016</v>
      </c>
      <c r="C61" s="37">
        <v>114</v>
      </c>
      <c r="D61" s="36">
        <v>1283</v>
      </c>
      <c r="E61" s="46">
        <v>8.4282758200000002E-2</v>
      </c>
      <c r="F61" s="47">
        <v>6.3055921200000004E-2</v>
      </c>
      <c r="G61" s="47">
        <v>0.11265529389999999</v>
      </c>
      <c r="H61" s="48">
        <v>8.9254069999999998E-3</v>
      </c>
      <c r="I61" s="49">
        <v>8.8854247900000002E-2</v>
      </c>
      <c r="J61" s="47">
        <v>7.3953011900000004E-2</v>
      </c>
      <c r="K61" s="47">
        <v>0.1067580233</v>
      </c>
      <c r="L61" s="48">
        <v>0.67901466259999999</v>
      </c>
      <c r="M61" s="48">
        <v>0.50800301209999998</v>
      </c>
      <c r="N61" s="48">
        <v>0.90759483900000004</v>
      </c>
      <c r="O61" s="48" t="s">
        <v>34</v>
      </c>
      <c r="P61" s="48" t="s">
        <v>34</v>
      </c>
      <c r="Q61" s="48" t="s">
        <v>34</v>
      </c>
      <c r="R61" s="36" t="s">
        <v>34</v>
      </c>
      <c r="S61" s="36" t="s">
        <v>34</v>
      </c>
      <c r="AD61" s="24"/>
    </row>
    <row r="62" spans="1:30" x14ac:dyDescent="0.25">
      <c r="A62" s="5" t="s">
        <v>4</v>
      </c>
      <c r="B62" s="36">
        <v>2017</v>
      </c>
      <c r="C62" s="37">
        <v>148</v>
      </c>
      <c r="D62" s="36">
        <v>1392</v>
      </c>
      <c r="E62" s="46">
        <v>0.10039494960000001</v>
      </c>
      <c r="F62" s="47">
        <v>7.6305287099999994E-2</v>
      </c>
      <c r="G62" s="47">
        <v>0.1320897449</v>
      </c>
      <c r="H62" s="48">
        <v>0.1295960924</v>
      </c>
      <c r="I62" s="49">
        <v>0.1063218391</v>
      </c>
      <c r="J62" s="47">
        <v>9.05011597E-2</v>
      </c>
      <c r="K62" s="47">
        <v>0.1249081615</v>
      </c>
      <c r="L62" s="48">
        <v>0.80882073980000002</v>
      </c>
      <c r="M62" s="48">
        <v>0.61474505420000003</v>
      </c>
      <c r="N62" s="48">
        <v>1.0641663315000001</v>
      </c>
      <c r="O62" s="48" t="s">
        <v>34</v>
      </c>
      <c r="P62" s="48" t="s">
        <v>34</v>
      </c>
      <c r="Q62" s="48" t="s">
        <v>34</v>
      </c>
      <c r="R62" s="36" t="s">
        <v>34</v>
      </c>
      <c r="S62" s="36" t="s">
        <v>34</v>
      </c>
      <c r="AD62" s="24"/>
    </row>
    <row r="63" spans="1:30" x14ac:dyDescent="0.25">
      <c r="A63" s="5" t="s">
        <v>4</v>
      </c>
      <c r="B63" s="36">
        <v>2018</v>
      </c>
      <c r="C63" s="37">
        <v>122</v>
      </c>
      <c r="D63" s="36">
        <v>1346</v>
      </c>
      <c r="E63" s="46">
        <v>8.5501191300000001E-2</v>
      </c>
      <c r="F63" s="47">
        <v>6.4248594000000006E-2</v>
      </c>
      <c r="G63" s="47">
        <v>0.1137838707</v>
      </c>
      <c r="H63" s="48">
        <v>1.0570649099999999E-2</v>
      </c>
      <c r="I63" s="49">
        <v>9.0638930199999995E-2</v>
      </c>
      <c r="J63" s="47">
        <v>7.5901542899999994E-2</v>
      </c>
      <c r="K63" s="47">
        <v>0.10823779529999999</v>
      </c>
      <c r="L63" s="48">
        <v>0.68883083310000004</v>
      </c>
      <c r="M63" s="48">
        <v>0.51761164810000004</v>
      </c>
      <c r="N63" s="48">
        <v>0.91668709240000001</v>
      </c>
      <c r="O63" s="48" t="s">
        <v>34</v>
      </c>
      <c r="P63" s="48" t="s">
        <v>34</v>
      </c>
      <c r="Q63" s="48" t="s">
        <v>34</v>
      </c>
      <c r="R63" s="36" t="s">
        <v>34</v>
      </c>
      <c r="S63" s="36" t="s">
        <v>34</v>
      </c>
    </row>
    <row r="64" spans="1:30" x14ac:dyDescent="0.25">
      <c r="A64" s="5" t="s">
        <v>4</v>
      </c>
      <c r="B64" s="36">
        <v>2019</v>
      </c>
      <c r="C64" s="37">
        <v>134</v>
      </c>
      <c r="D64" s="36">
        <v>1397</v>
      </c>
      <c r="E64" s="46">
        <v>9.4390313200000006E-2</v>
      </c>
      <c r="F64" s="47">
        <v>7.1406016399999994E-2</v>
      </c>
      <c r="G64" s="47">
        <v>0.1247728367</v>
      </c>
      <c r="H64" s="48">
        <v>5.4428942299999998E-2</v>
      </c>
      <c r="I64" s="49">
        <v>9.5919828200000001E-2</v>
      </c>
      <c r="J64" s="47">
        <v>8.0979628200000001E-2</v>
      </c>
      <c r="K64" s="47">
        <v>0.1136163952</v>
      </c>
      <c r="L64" s="48">
        <v>0.76044505490000003</v>
      </c>
      <c r="M64" s="48">
        <v>0.57527462539999996</v>
      </c>
      <c r="N64" s="48">
        <v>1.0052184746999999</v>
      </c>
      <c r="O64" s="48" t="s">
        <v>34</v>
      </c>
      <c r="P64" s="48" t="s">
        <v>34</v>
      </c>
      <c r="Q64" s="48" t="s">
        <v>34</v>
      </c>
      <c r="R64" s="36" t="s">
        <v>34</v>
      </c>
      <c r="S64" s="36" t="s">
        <v>34</v>
      </c>
      <c r="AD64" s="24"/>
    </row>
    <row r="65" spans="1:30" x14ac:dyDescent="0.25">
      <c r="A65" s="5" t="s">
        <v>4</v>
      </c>
      <c r="B65" s="36">
        <v>2020</v>
      </c>
      <c r="C65" s="37">
        <v>225</v>
      </c>
      <c r="D65" s="36">
        <v>1316</v>
      </c>
      <c r="E65" s="46">
        <v>0.16628167599999999</v>
      </c>
      <c r="F65" s="47">
        <v>0.12881744940000001</v>
      </c>
      <c r="G65" s="47">
        <v>0.2146416957</v>
      </c>
      <c r="H65" s="48">
        <v>2.4777876000000001E-2</v>
      </c>
      <c r="I65" s="49">
        <v>0.17097264440000001</v>
      </c>
      <c r="J65" s="47">
        <v>0.15003060460000001</v>
      </c>
      <c r="K65" s="47">
        <v>0.19483788129999999</v>
      </c>
      <c r="L65" s="48">
        <v>1.3396298191</v>
      </c>
      <c r="M65" s="48">
        <v>1.0378034463000001</v>
      </c>
      <c r="N65" s="48">
        <v>1.7292369364</v>
      </c>
      <c r="O65" s="48" t="s">
        <v>34</v>
      </c>
      <c r="P65" s="48" t="s">
        <v>34</v>
      </c>
      <c r="Q65" s="48" t="s">
        <v>34</v>
      </c>
      <c r="R65" s="36" t="s">
        <v>34</v>
      </c>
      <c r="S65" s="36" t="s">
        <v>34</v>
      </c>
    </row>
    <row r="66" spans="1:30" x14ac:dyDescent="0.25">
      <c r="A66" s="5" t="s">
        <v>4</v>
      </c>
      <c r="B66" s="36">
        <v>2021</v>
      </c>
      <c r="C66" s="37">
        <v>194</v>
      </c>
      <c r="D66" s="36">
        <v>1381</v>
      </c>
      <c r="E66" s="46">
        <v>0.1385209352</v>
      </c>
      <c r="F66" s="47">
        <v>0.1065794435</v>
      </c>
      <c r="G66" s="47">
        <v>0.18003518190000001</v>
      </c>
      <c r="H66" s="48">
        <v>0.41194928720000001</v>
      </c>
      <c r="I66" s="49">
        <v>0.1404779146</v>
      </c>
      <c r="J66" s="47">
        <v>0.1220380732</v>
      </c>
      <c r="K66" s="47">
        <v>0.1617039991</v>
      </c>
      <c r="L66" s="48">
        <v>1.1159785003</v>
      </c>
      <c r="M66" s="48">
        <v>0.85864542649999998</v>
      </c>
      <c r="N66" s="48">
        <v>1.450433409</v>
      </c>
      <c r="O66" s="48" t="s">
        <v>34</v>
      </c>
      <c r="P66" s="48" t="s">
        <v>34</v>
      </c>
      <c r="Q66" s="48" t="s">
        <v>34</v>
      </c>
      <c r="R66" s="36" t="s">
        <v>34</v>
      </c>
      <c r="S66" s="36" t="s">
        <v>34</v>
      </c>
    </row>
    <row r="67" spans="1:30" x14ac:dyDescent="0.25">
      <c r="A67" s="5" t="s">
        <v>4</v>
      </c>
      <c r="B67" s="36">
        <v>2022</v>
      </c>
      <c r="C67" s="37">
        <v>210</v>
      </c>
      <c r="D67" s="36">
        <v>1299</v>
      </c>
      <c r="E67" s="46">
        <v>0.16187448199999999</v>
      </c>
      <c r="F67" s="47">
        <v>0.12495226500000001</v>
      </c>
      <c r="G67" s="47">
        <v>0.2097068664</v>
      </c>
      <c r="H67" s="48">
        <v>4.4404985500000001E-2</v>
      </c>
      <c r="I67" s="49">
        <v>0.16166281760000001</v>
      </c>
      <c r="J67" s="47">
        <v>0.1412120171</v>
      </c>
      <c r="K67" s="47">
        <v>0.1850753718</v>
      </c>
      <c r="L67" s="48">
        <v>1.3041237514999999</v>
      </c>
      <c r="M67" s="48">
        <v>1.0066640183</v>
      </c>
      <c r="N67" s="48">
        <v>1.6894800333</v>
      </c>
      <c r="O67" s="48" t="s">
        <v>34</v>
      </c>
      <c r="P67" s="48" t="s">
        <v>34</v>
      </c>
      <c r="Q67" s="48" t="s">
        <v>34</v>
      </c>
      <c r="R67" s="36" t="s">
        <v>34</v>
      </c>
      <c r="S67" s="36" t="s">
        <v>34</v>
      </c>
    </row>
    <row r="68" spans="1:30" s="6" customFormat="1" ht="15.6" x14ac:dyDescent="0.3">
      <c r="A68" s="6" t="s">
        <v>3</v>
      </c>
      <c r="B68" s="40">
        <v>2003</v>
      </c>
      <c r="C68" s="41">
        <v>143</v>
      </c>
      <c r="D68" s="40">
        <v>1577</v>
      </c>
      <c r="E68" s="42">
        <v>8.2313521599999995E-2</v>
      </c>
      <c r="F68" s="43">
        <v>6.2288379499999998E-2</v>
      </c>
      <c r="G68" s="43">
        <v>0.1087765629</v>
      </c>
      <c r="H68" s="44">
        <v>3.8768373999999999E-3</v>
      </c>
      <c r="I68" s="45">
        <v>9.0678503499999993E-2</v>
      </c>
      <c r="J68" s="43">
        <v>7.6970320499999995E-2</v>
      </c>
      <c r="K68" s="43">
        <v>0.1068280726</v>
      </c>
      <c r="L68" s="44">
        <v>0.66314972679999995</v>
      </c>
      <c r="M68" s="44">
        <v>0.50181939819999999</v>
      </c>
      <c r="N68" s="44">
        <v>0.87634627450000002</v>
      </c>
      <c r="O68" s="44">
        <v>1.3115000000000001</v>
      </c>
      <c r="P68" s="44">
        <v>1.1682999999999999</v>
      </c>
      <c r="Q68" s="44">
        <v>1.4723999999999999</v>
      </c>
      <c r="R68" s="40" t="s">
        <v>33</v>
      </c>
      <c r="S68" s="40" t="s">
        <v>34</v>
      </c>
      <c r="AD68" s="23"/>
    </row>
    <row r="69" spans="1:30" x14ac:dyDescent="0.25">
      <c r="A69" s="5" t="s">
        <v>3</v>
      </c>
      <c r="B69" s="36">
        <v>2004</v>
      </c>
      <c r="C69" s="37">
        <v>132</v>
      </c>
      <c r="D69" s="36">
        <v>1592</v>
      </c>
      <c r="E69" s="46">
        <v>7.1907825300000006E-2</v>
      </c>
      <c r="F69" s="47">
        <v>5.4219709099999999E-2</v>
      </c>
      <c r="G69" s="47">
        <v>9.5366342500000006E-2</v>
      </c>
      <c r="H69" s="48">
        <v>1.5089929999999999E-4</v>
      </c>
      <c r="I69" s="49">
        <v>8.2914572899999997E-2</v>
      </c>
      <c r="J69" s="47">
        <v>6.9910640800000007E-2</v>
      </c>
      <c r="K69" s="47">
        <v>9.8337339100000004E-2</v>
      </c>
      <c r="L69" s="48">
        <v>0.57931739309999997</v>
      </c>
      <c r="M69" s="48">
        <v>0.43681505259999998</v>
      </c>
      <c r="N69" s="48">
        <v>0.76830832630000001</v>
      </c>
      <c r="O69" s="48" t="s">
        <v>34</v>
      </c>
      <c r="P69" s="48" t="s">
        <v>34</v>
      </c>
      <c r="Q69" s="48" t="s">
        <v>34</v>
      </c>
      <c r="R69" s="36" t="s">
        <v>34</v>
      </c>
      <c r="S69" s="36" t="s">
        <v>34</v>
      </c>
      <c r="AD69" s="24"/>
    </row>
    <row r="70" spans="1:30" x14ac:dyDescent="0.25">
      <c r="A70" s="5" t="s">
        <v>3</v>
      </c>
      <c r="B70" s="36">
        <v>2005</v>
      </c>
      <c r="C70" s="37">
        <v>129</v>
      </c>
      <c r="D70" s="36">
        <v>1637</v>
      </c>
      <c r="E70" s="46">
        <v>7.01483938E-2</v>
      </c>
      <c r="F70" s="47">
        <v>5.2817212000000002E-2</v>
      </c>
      <c r="G70" s="47">
        <v>9.3166545000000003E-2</v>
      </c>
      <c r="H70" s="48">
        <v>8.0968800000000003E-5</v>
      </c>
      <c r="I70" s="49">
        <v>7.8802687799999993E-2</v>
      </c>
      <c r="J70" s="47">
        <v>6.6312731E-2</v>
      </c>
      <c r="K70" s="47">
        <v>9.3645119400000004E-2</v>
      </c>
      <c r="L70" s="48">
        <v>0.56514272889999995</v>
      </c>
      <c r="M70" s="48">
        <v>0.42551599080000002</v>
      </c>
      <c r="N70" s="48">
        <v>0.75058590250000001</v>
      </c>
      <c r="O70" s="48" t="s">
        <v>34</v>
      </c>
      <c r="P70" s="48" t="s">
        <v>34</v>
      </c>
      <c r="Q70" s="48" t="s">
        <v>34</v>
      </c>
      <c r="R70" s="36" t="s">
        <v>34</v>
      </c>
      <c r="S70" s="36" t="s">
        <v>34</v>
      </c>
      <c r="AD70" s="24"/>
    </row>
    <row r="71" spans="1:30" x14ac:dyDescent="0.25">
      <c r="A71" s="5" t="s">
        <v>3</v>
      </c>
      <c r="B71" s="36">
        <v>2006</v>
      </c>
      <c r="C71" s="37">
        <v>148</v>
      </c>
      <c r="D71" s="36">
        <v>1664</v>
      </c>
      <c r="E71" s="46">
        <v>7.6092374099999999E-2</v>
      </c>
      <c r="F71" s="47">
        <v>5.7666978000000001E-2</v>
      </c>
      <c r="G71" s="47">
        <v>0.1004049389</v>
      </c>
      <c r="H71" s="48">
        <v>5.4190599999999998E-4</v>
      </c>
      <c r="I71" s="49">
        <v>8.8942307700000001E-2</v>
      </c>
      <c r="J71" s="47">
        <v>7.5707700899999994E-2</v>
      </c>
      <c r="K71" s="47">
        <v>0.1044904812</v>
      </c>
      <c r="L71" s="48">
        <v>0.61302974470000005</v>
      </c>
      <c r="M71" s="48">
        <v>0.46458759090000001</v>
      </c>
      <c r="N71" s="48">
        <v>0.80890121749999999</v>
      </c>
      <c r="O71" s="48" t="s">
        <v>34</v>
      </c>
      <c r="P71" s="48" t="s">
        <v>34</v>
      </c>
      <c r="Q71" s="48" t="s">
        <v>34</v>
      </c>
      <c r="R71" s="36" t="s">
        <v>34</v>
      </c>
      <c r="S71" s="36" t="s">
        <v>34</v>
      </c>
      <c r="AD71" s="24"/>
    </row>
    <row r="72" spans="1:30" x14ac:dyDescent="0.25">
      <c r="A72" s="5" t="s">
        <v>3</v>
      </c>
      <c r="B72" s="36">
        <v>2007</v>
      </c>
      <c r="C72" s="37">
        <v>157</v>
      </c>
      <c r="D72" s="36">
        <v>1773</v>
      </c>
      <c r="E72" s="46">
        <v>7.7463530399999994E-2</v>
      </c>
      <c r="F72" s="47">
        <v>5.8892590799999998E-2</v>
      </c>
      <c r="G72" s="47">
        <v>0.1018905512</v>
      </c>
      <c r="H72" s="48">
        <v>7.4772010000000004E-4</v>
      </c>
      <c r="I72" s="49">
        <v>8.8550479400000007E-2</v>
      </c>
      <c r="J72" s="47">
        <v>7.5728200699999998E-2</v>
      </c>
      <c r="K72" s="47">
        <v>0.10354382299999999</v>
      </c>
      <c r="L72" s="48">
        <v>0.62407631249999995</v>
      </c>
      <c r="M72" s="48">
        <v>0.47446160430000001</v>
      </c>
      <c r="N72" s="48">
        <v>0.82086988780000003</v>
      </c>
      <c r="O72" s="48" t="s">
        <v>34</v>
      </c>
      <c r="P72" s="48" t="s">
        <v>34</v>
      </c>
      <c r="Q72" s="48" t="s">
        <v>34</v>
      </c>
      <c r="R72" s="36" t="s">
        <v>34</v>
      </c>
      <c r="S72" s="36" t="s">
        <v>34</v>
      </c>
      <c r="AD72" s="24"/>
    </row>
    <row r="73" spans="1:30" x14ac:dyDescent="0.25">
      <c r="A73" s="5" t="s">
        <v>3</v>
      </c>
      <c r="B73" s="36">
        <v>2008</v>
      </c>
      <c r="C73" s="37">
        <v>193</v>
      </c>
      <c r="D73" s="36">
        <v>1757</v>
      </c>
      <c r="E73" s="46">
        <v>9.3391708800000001E-2</v>
      </c>
      <c r="F73" s="47">
        <v>7.1777230499999997E-2</v>
      </c>
      <c r="G73" s="47">
        <v>0.1215150155</v>
      </c>
      <c r="H73" s="48">
        <v>3.4158159399999999E-2</v>
      </c>
      <c r="I73" s="49">
        <v>0.10984632900000001</v>
      </c>
      <c r="J73" s="47">
        <v>9.5392607399999996E-2</v>
      </c>
      <c r="K73" s="47">
        <v>0.12649005320000001</v>
      </c>
      <c r="L73" s="48">
        <v>0.75239990990000005</v>
      </c>
      <c r="M73" s="48">
        <v>0.57826527049999998</v>
      </c>
      <c r="N73" s="48">
        <v>0.97897220060000001</v>
      </c>
      <c r="O73" s="48" t="s">
        <v>34</v>
      </c>
      <c r="P73" s="48" t="s">
        <v>34</v>
      </c>
      <c r="Q73" s="48" t="s">
        <v>34</v>
      </c>
      <c r="R73" s="36" t="s">
        <v>34</v>
      </c>
      <c r="S73" s="36" t="s">
        <v>34</v>
      </c>
      <c r="AD73" s="24"/>
    </row>
    <row r="74" spans="1:30" x14ac:dyDescent="0.25">
      <c r="A74" s="5" t="s">
        <v>3</v>
      </c>
      <c r="B74" s="36">
        <v>2009</v>
      </c>
      <c r="C74" s="37">
        <v>170</v>
      </c>
      <c r="D74" s="36">
        <v>1824</v>
      </c>
      <c r="E74" s="46">
        <v>8.0684155399999999E-2</v>
      </c>
      <c r="F74" s="47">
        <v>6.1572646600000003E-2</v>
      </c>
      <c r="G74" s="47">
        <v>0.1057276778</v>
      </c>
      <c r="H74" s="48">
        <v>1.7895814000000001E-3</v>
      </c>
      <c r="I74" s="49">
        <v>9.3201754400000003E-2</v>
      </c>
      <c r="J74" s="47">
        <v>8.0193636799999996E-2</v>
      </c>
      <c r="K74" s="47">
        <v>0.10831990380000001</v>
      </c>
      <c r="L74" s="48">
        <v>0.65002291980000004</v>
      </c>
      <c r="M74" s="48">
        <v>0.49605317529999998</v>
      </c>
      <c r="N74" s="48">
        <v>0.85178327119999997</v>
      </c>
      <c r="O74" s="48" t="s">
        <v>34</v>
      </c>
      <c r="P74" s="48" t="s">
        <v>34</v>
      </c>
      <c r="Q74" s="48" t="s">
        <v>34</v>
      </c>
      <c r="R74" s="36" t="s">
        <v>34</v>
      </c>
      <c r="S74" s="36" t="s">
        <v>34</v>
      </c>
      <c r="AD74" s="24"/>
    </row>
    <row r="75" spans="1:30" x14ac:dyDescent="0.25">
      <c r="A75" s="5" t="s">
        <v>3</v>
      </c>
      <c r="B75" s="36">
        <v>2010</v>
      </c>
      <c r="C75" s="37">
        <v>187</v>
      </c>
      <c r="D75" s="36">
        <v>1776</v>
      </c>
      <c r="E75" s="46">
        <v>9.5572579300000002E-2</v>
      </c>
      <c r="F75" s="47">
        <v>7.3215481200000002E-2</v>
      </c>
      <c r="G75" s="47">
        <v>0.1247566465</v>
      </c>
      <c r="H75" s="48">
        <v>5.4525762700000001E-2</v>
      </c>
      <c r="I75" s="49">
        <v>0.10529279280000001</v>
      </c>
      <c r="J75" s="47">
        <v>9.1233140200000007E-2</v>
      </c>
      <c r="K75" s="47">
        <v>0.1215191342</v>
      </c>
      <c r="L75" s="48">
        <v>0.76996984980000005</v>
      </c>
      <c r="M75" s="48">
        <v>0.58985237729999995</v>
      </c>
      <c r="N75" s="48">
        <v>1.0050880397999999</v>
      </c>
      <c r="O75" s="48" t="s">
        <v>34</v>
      </c>
      <c r="P75" s="48" t="s">
        <v>34</v>
      </c>
      <c r="Q75" s="48" t="s">
        <v>34</v>
      </c>
      <c r="R75" s="36" t="s">
        <v>34</v>
      </c>
      <c r="S75" s="36" t="s">
        <v>34</v>
      </c>
      <c r="AD75" s="24"/>
    </row>
    <row r="76" spans="1:30" x14ac:dyDescent="0.25">
      <c r="A76" s="5" t="s">
        <v>3</v>
      </c>
      <c r="B76" s="36">
        <v>2011</v>
      </c>
      <c r="C76" s="37">
        <v>170</v>
      </c>
      <c r="D76" s="36">
        <v>1906</v>
      </c>
      <c r="E76" s="46">
        <v>8.0735607700000003E-2</v>
      </c>
      <c r="F76" s="47">
        <v>6.1685735200000001E-2</v>
      </c>
      <c r="G76" s="47">
        <v>0.1056684878</v>
      </c>
      <c r="H76" s="48">
        <v>1.7341203999999999E-3</v>
      </c>
      <c r="I76" s="49">
        <v>8.9192025199999997E-2</v>
      </c>
      <c r="J76" s="47">
        <v>7.6743543299999994E-2</v>
      </c>
      <c r="K76" s="47">
        <v>0.103659761</v>
      </c>
      <c r="L76" s="48">
        <v>0.65043743970000001</v>
      </c>
      <c r="M76" s="48">
        <v>0.4969642614</v>
      </c>
      <c r="N76" s="48">
        <v>0.85130641330000001</v>
      </c>
      <c r="O76" s="48" t="s">
        <v>34</v>
      </c>
      <c r="P76" s="48" t="s">
        <v>34</v>
      </c>
      <c r="Q76" s="48" t="s">
        <v>34</v>
      </c>
      <c r="R76" s="36" t="s">
        <v>34</v>
      </c>
      <c r="S76" s="36" t="s">
        <v>34</v>
      </c>
      <c r="AD76" s="24"/>
    </row>
    <row r="77" spans="1:30" x14ac:dyDescent="0.25">
      <c r="A77" s="5" t="s">
        <v>3</v>
      </c>
      <c r="B77" s="36">
        <v>2012</v>
      </c>
      <c r="C77" s="37">
        <v>157</v>
      </c>
      <c r="D77" s="36">
        <v>1840</v>
      </c>
      <c r="E77" s="46">
        <v>7.8988562900000003E-2</v>
      </c>
      <c r="F77" s="47">
        <v>6.01364291E-2</v>
      </c>
      <c r="G77" s="47">
        <v>0.1037506409</v>
      </c>
      <c r="H77" s="48">
        <v>1.1593557E-3</v>
      </c>
      <c r="I77" s="49">
        <v>8.5326086999999995E-2</v>
      </c>
      <c r="J77" s="47">
        <v>7.2970706400000002E-2</v>
      </c>
      <c r="K77" s="47">
        <v>9.9773477200000002E-2</v>
      </c>
      <c r="L77" s="48">
        <v>0.63636256700000005</v>
      </c>
      <c r="M77" s="48">
        <v>0.48448244950000002</v>
      </c>
      <c r="N77" s="48">
        <v>0.83585549299999995</v>
      </c>
      <c r="O77" s="48" t="s">
        <v>34</v>
      </c>
      <c r="P77" s="48" t="s">
        <v>34</v>
      </c>
      <c r="Q77" s="48" t="s">
        <v>34</v>
      </c>
      <c r="R77" s="36" t="s">
        <v>34</v>
      </c>
      <c r="S77" s="36" t="s">
        <v>34</v>
      </c>
      <c r="AD77" s="24"/>
    </row>
    <row r="78" spans="1:30" x14ac:dyDescent="0.25">
      <c r="A78" s="5" t="s">
        <v>3</v>
      </c>
      <c r="B78" s="36">
        <v>2013</v>
      </c>
      <c r="C78" s="37">
        <v>194</v>
      </c>
      <c r="D78" s="36">
        <v>1852</v>
      </c>
      <c r="E78" s="46">
        <v>9.4655458299999995E-2</v>
      </c>
      <c r="F78" s="47">
        <v>7.2732037499999999E-2</v>
      </c>
      <c r="G78" s="47">
        <v>0.1231871964</v>
      </c>
      <c r="H78" s="48">
        <v>4.3759307999999997E-2</v>
      </c>
      <c r="I78" s="49">
        <v>0.1047516199</v>
      </c>
      <c r="J78" s="47">
        <v>9.1001392599999995E-2</v>
      </c>
      <c r="K78" s="47">
        <v>0.1205794939</v>
      </c>
      <c r="L78" s="48">
        <v>0.7625811669</v>
      </c>
      <c r="M78" s="48">
        <v>0.5859575669</v>
      </c>
      <c r="N78" s="48">
        <v>0.99244393959999999</v>
      </c>
      <c r="O78" s="48" t="s">
        <v>34</v>
      </c>
      <c r="P78" s="48" t="s">
        <v>34</v>
      </c>
      <c r="Q78" s="48" t="s">
        <v>34</v>
      </c>
      <c r="R78" s="36" t="s">
        <v>34</v>
      </c>
      <c r="S78" s="36" t="s">
        <v>34</v>
      </c>
      <c r="AD78" s="24"/>
    </row>
    <row r="79" spans="1:30" x14ac:dyDescent="0.25">
      <c r="A79" s="5" t="s">
        <v>3</v>
      </c>
      <c r="B79" s="36">
        <v>2014</v>
      </c>
      <c r="C79" s="37">
        <v>206</v>
      </c>
      <c r="D79" s="36">
        <v>1915</v>
      </c>
      <c r="E79" s="46">
        <v>0.1007812161</v>
      </c>
      <c r="F79" s="47">
        <v>7.7615569800000006E-2</v>
      </c>
      <c r="G79" s="47">
        <v>0.13086103139999999</v>
      </c>
      <c r="H79" s="48">
        <v>0.1179587455</v>
      </c>
      <c r="I79" s="49">
        <v>0.1075718016</v>
      </c>
      <c r="J79" s="47">
        <v>9.3840955300000001E-2</v>
      </c>
      <c r="K79" s="47">
        <v>0.1233117507</v>
      </c>
      <c r="L79" s="48">
        <v>0.81193265290000005</v>
      </c>
      <c r="M79" s="48">
        <v>0.62530120140000001</v>
      </c>
      <c r="N79" s="48">
        <v>1.0542673377</v>
      </c>
      <c r="O79" s="48" t="s">
        <v>34</v>
      </c>
      <c r="P79" s="48" t="s">
        <v>34</v>
      </c>
      <c r="Q79" s="48" t="s">
        <v>34</v>
      </c>
      <c r="R79" s="36" t="s">
        <v>34</v>
      </c>
      <c r="S79" s="36" t="s">
        <v>34</v>
      </c>
      <c r="AD79" s="24"/>
    </row>
    <row r="80" spans="1:30" x14ac:dyDescent="0.25">
      <c r="A80" s="5" t="s">
        <v>3</v>
      </c>
      <c r="B80" s="36">
        <v>2015</v>
      </c>
      <c r="C80" s="37">
        <v>215</v>
      </c>
      <c r="D80" s="36">
        <v>1904</v>
      </c>
      <c r="E80" s="46">
        <v>0.109201363</v>
      </c>
      <c r="F80" s="47">
        <v>8.4226823300000003E-2</v>
      </c>
      <c r="G80" s="47">
        <v>0.14158123519999999</v>
      </c>
      <c r="H80" s="48">
        <v>0.3336335118</v>
      </c>
      <c r="I80" s="49">
        <v>0.1129201681</v>
      </c>
      <c r="J80" s="47">
        <v>9.8791607599999998E-2</v>
      </c>
      <c r="K80" s="47">
        <v>0.12906930729999999</v>
      </c>
      <c r="L80" s="48">
        <v>0.87976862929999999</v>
      </c>
      <c r="M80" s="48">
        <v>0.67856402940000005</v>
      </c>
      <c r="N80" s="48">
        <v>1.1406334665</v>
      </c>
      <c r="O80" s="48" t="s">
        <v>34</v>
      </c>
      <c r="P80" s="48" t="s">
        <v>34</v>
      </c>
      <c r="Q80" s="48" t="s">
        <v>34</v>
      </c>
      <c r="R80" s="36" t="s">
        <v>34</v>
      </c>
      <c r="S80" s="36" t="s">
        <v>34</v>
      </c>
      <c r="AD80" s="24"/>
    </row>
    <row r="81" spans="1:30" x14ac:dyDescent="0.25">
      <c r="A81" s="5" t="s">
        <v>3</v>
      </c>
      <c r="B81" s="36">
        <v>2016</v>
      </c>
      <c r="C81" s="37">
        <v>195</v>
      </c>
      <c r="D81" s="36">
        <v>1965</v>
      </c>
      <c r="E81" s="46">
        <v>9.5577559899999998E-2</v>
      </c>
      <c r="F81" s="47">
        <v>7.3495459299999996E-2</v>
      </c>
      <c r="G81" s="47">
        <v>0.1242943447</v>
      </c>
      <c r="H81" s="48">
        <v>5.1200177899999998E-2</v>
      </c>
      <c r="I81" s="49">
        <v>9.9236641200000003E-2</v>
      </c>
      <c r="J81" s="47">
        <v>8.6241489399999996E-2</v>
      </c>
      <c r="K81" s="47">
        <v>0.11418994540000001</v>
      </c>
      <c r="L81" s="48">
        <v>0.77000997550000005</v>
      </c>
      <c r="M81" s="48">
        <v>0.59210798939999998</v>
      </c>
      <c r="N81" s="48">
        <v>1.0013635569999999</v>
      </c>
      <c r="O81" s="48" t="s">
        <v>34</v>
      </c>
      <c r="P81" s="48" t="s">
        <v>34</v>
      </c>
      <c r="Q81" s="48" t="s">
        <v>34</v>
      </c>
      <c r="R81" s="36" t="s">
        <v>34</v>
      </c>
      <c r="S81" s="36" t="s">
        <v>34</v>
      </c>
      <c r="AD81" s="24"/>
    </row>
    <row r="82" spans="1:30" x14ac:dyDescent="0.25">
      <c r="A82" s="5" t="s">
        <v>3</v>
      </c>
      <c r="B82" s="36">
        <v>2017</v>
      </c>
      <c r="C82" s="37">
        <v>181</v>
      </c>
      <c r="D82" s="36">
        <v>1866</v>
      </c>
      <c r="E82" s="46">
        <v>9.3921047399999999E-2</v>
      </c>
      <c r="F82" s="47">
        <v>7.2078979000000001E-2</v>
      </c>
      <c r="G82" s="47">
        <v>0.1223819105</v>
      </c>
      <c r="H82" s="48">
        <v>3.8952262600000002E-2</v>
      </c>
      <c r="I82" s="49">
        <v>9.6998928200000001E-2</v>
      </c>
      <c r="J82" s="47">
        <v>8.3848948899999998E-2</v>
      </c>
      <c r="K82" s="47">
        <v>0.1122112106</v>
      </c>
      <c r="L82" s="48">
        <v>0.75666446730000003</v>
      </c>
      <c r="M82" s="48">
        <v>0.58069627319999995</v>
      </c>
      <c r="N82" s="48">
        <v>0.98595624339999999</v>
      </c>
      <c r="O82" s="48" t="s">
        <v>34</v>
      </c>
      <c r="P82" s="48" t="s">
        <v>34</v>
      </c>
      <c r="Q82" s="48" t="s">
        <v>34</v>
      </c>
      <c r="R82" s="36" t="s">
        <v>34</v>
      </c>
      <c r="S82" s="36" t="s">
        <v>34</v>
      </c>
      <c r="AD82" s="24"/>
    </row>
    <row r="83" spans="1:30" x14ac:dyDescent="0.25">
      <c r="A83" s="5" t="s">
        <v>3</v>
      </c>
      <c r="B83" s="36">
        <v>2018</v>
      </c>
      <c r="C83" s="37">
        <v>148</v>
      </c>
      <c r="D83" s="36">
        <v>1860</v>
      </c>
      <c r="E83" s="46">
        <v>7.9746752599999998E-2</v>
      </c>
      <c r="F83" s="47">
        <v>6.0462098499999999E-2</v>
      </c>
      <c r="G83" s="47">
        <v>0.1051823325</v>
      </c>
      <c r="H83" s="48">
        <v>1.7341993E-3</v>
      </c>
      <c r="I83" s="49">
        <v>7.9569892500000003E-2</v>
      </c>
      <c r="J83" s="47">
        <v>6.7729900100000004E-2</v>
      </c>
      <c r="K83" s="47">
        <v>9.3479656300000005E-2</v>
      </c>
      <c r="L83" s="48">
        <v>0.64247083839999997</v>
      </c>
      <c r="M83" s="48">
        <v>0.48710616880000002</v>
      </c>
      <c r="N83" s="48">
        <v>0.84738975729999999</v>
      </c>
      <c r="O83" s="48" t="s">
        <v>34</v>
      </c>
      <c r="P83" s="48" t="s">
        <v>34</v>
      </c>
      <c r="Q83" s="48" t="s">
        <v>34</v>
      </c>
      <c r="R83" s="36" t="s">
        <v>34</v>
      </c>
      <c r="S83" s="36" t="s">
        <v>34</v>
      </c>
      <c r="AD83" s="24"/>
    </row>
    <row r="84" spans="1:30" x14ac:dyDescent="0.25">
      <c r="A84" s="5" t="s">
        <v>3</v>
      </c>
      <c r="B84" s="36">
        <v>2019</v>
      </c>
      <c r="C84" s="37">
        <v>173</v>
      </c>
      <c r="D84" s="36">
        <v>1845</v>
      </c>
      <c r="E84" s="46">
        <v>8.9498028699999996E-2</v>
      </c>
      <c r="F84" s="47">
        <v>6.85781273E-2</v>
      </c>
      <c r="G84" s="47">
        <v>0.1167995899</v>
      </c>
      <c r="H84" s="48">
        <v>1.6050285099999999E-2</v>
      </c>
      <c r="I84" s="49">
        <v>9.3766937699999997E-2</v>
      </c>
      <c r="J84" s="47">
        <v>8.0785622799999998E-2</v>
      </c>
      <c r="K84" s="47">
        <v>0.1088341996</v>
      </c>
      <c r="L84" s="48">
        <v>0.72103090910000001</v>
      </c>
      <c r="M84" s="48">
        <v>0.55249205140000002</v>
      </c>
      <c r="N84" s="48">
        <v>0.94098289850000005</v>
      </c>
      <c r="O84" s="48" t="s">
        <v>34</v>
      </c>
      <c r="P84" s="48" t="s">
        <v>34</v>
      </c>
      <c r="Q84" s="48" t="s">
        <v>34</v>
      </c>
      <c r="R84" s="36" t="s">
        <v>34</v>
      </c>
      <c r="S84" s="36" t="s">
        <v>34</v>
      </c>
      <c r="AD84" s="24"/>
    </row>
    <row r="85" spans="1:30" x14ac:dyDescent="0.25">
      <c r="A85" s="5" t="s">
        <v>3</v>
      </c>
      <c r="B85" s="36">
        <v>2020</v>
      </c>
      <c r="C85" s="37">
        <v>215</v>
      </c>
      <c r="D85" s="36">
        <v>1784</v>
      </c>
      <c r="E85" s="46">
        <v>0.1227306334</v>
      </c>
      <c r="F85" s="47">
        <v>9.4553020099999996E-2</v>
      </c>
      <c r="G85" s="47">
        <v>0.1593054179</v>
      </c>
      <c r="H85" s="48">
        <v>0.93234428820000004</v>
      </c>
      <c r="I85" s="49">
        <v>0.1205156951</v>
      </c>
      <c r="J85" s="47">
        <v>0.10543678300000001</v>
      </c>
      <c r="K85" s="47">
        <v>0.13775109930000001</v>
      </c>
      <c r="L85" s="48">
        <v>0.988765691</v>
      </c>
      <c r="M85" s="48">
        <v>0.76175588459999999</v>
      </c>
      <c r="N85" s="48">
        <v>1.2834263724999999</v>
      </c>
      <c r="O85" s="48" t="s">
        <v>34</v>
      </c>
      <c r="P85" s="48" t="s">
        <v>34</v>
      </c>
      <c r="Q85" s="48" t="s">
        <v>34</v>
      </c>
      <c r="R85" s="36" t="s">
        <v>34</v>
      </c>
      <c r="S85" s="36" t="s">
        <v>34</v>
      </c>
      <c r="AD85" s="24"/>
    </row>
    <row r="86" spans="1:30" x14ac:dyDescent="0.25">
      <c r="A86" s="5" t="s">
        <v>3</v>
      </c>
      <c r="B86" s="36">
        <v>2021</v>
      </c>
      <c r="C86" s="37">
        <v>192</v>
      </c>
      <c r="D86" s="36">
        <v>1770</v>
      </c>
      <c r="E86" s="46">
        <v>0.1096342075</v>
      </c>
      <c r="F86" s="47">
        <v>8.4306919600000002E-2</v>
      </c>
      <c r="G86" s="47">
        <v>0.14257026</v>
      </c>
      <c r="H86" s="48">
        <v>0.35431935320000002</v>
      </c>
      <c r="I86" s="49">
        <v>0.1084745763</v>
      </c>
      <c r="J86" s="47">
        <v>9.4166793499999998E-2</v>
      </c>
      <c r="K86" s="47">
        <v>0.12495629580000001</v>
      </c>
      <c r="L86" s="48">
        <v>0.88325579300000001</v>
      </c>
      <c r="M86" s="48">
        <v>0.67920931669999995</v>
      </c>
      <c r="N86" s="48">
        <v>1.1486014351</v>
      </c>
      <c r="O86" s="48" t="s">
        <v>34</v>
      </c>
      <c r="P86" s="48" t="s">
        <v>34</v>
      </c>
      <c r="Q86" s="48" t="s">
        <v>34</v>
      </c>
      <c r="R86" s="36" t="s">
        <v>34</v>
      </c>
      <c r="S86" s="36" t="s">
        <v>34</v>
      </c>
      <c r="AD86" s="24"/>
    </row>
    <row r="87" spans="1:30" x14ac:dyDescent="0.25">
      <c r="A87" s="5" t="s">
        <v>3</v>
      </c>
      <c r="B87" s="36">
        <v>2022</v>
      </c>
      <c r="C87" s="37">
        <v>192</v>
      </c>
      <c r="D87" s="36">
        <v>1695</v>
      </c>
      <c r="E87" s="46">
        <v>0.1151664687</v>
      </c>
      <c r="F87" s="47">
        <v>8.8551598800000006E-2</v>
      </c>
      <c r="G87" s="47">
        <v>0.1497806441</v>
      </c>
      <c r="H87" s="48">
        <v>0.57636451430000002</v>
      </c>
      <c r="I87" s="49">
        <v>0.1132743363</v>
      </c>
      <c r="J87" s="47">
        <v>9.8333465800000006E-2</v>
      </c>
      <c r="K87" s="47">
        <v>0.13048533540000001</v>
      </c>
      <c r="L87" s="48">
        <v>0.92782583939999996</v>
      </c>
      <c r="M87" s="48">
        <v>0.71340610189999998</v>
      </c>
      <c r="N87" s="48">
        <v>1.2066910922</v>
      </c>
      <c r="O87" s="48" t="s">
        <v>34</v>
      </c>
      <c r="P87" s="48" t="s">
        <v>34</v>
      </c>
      <c r="Q87" s="48" t="s">
        <v>34</v>
      </c>
      <c r="R87" s="36" t="s">
        <v>34</v>
      </c>
      <c r="S87" s="36" t="s">
        <v>34</v>
      </c>
      <c r="AD87" s="24"/>
    </row>
    <row r="88" spans="1:30" s="6" customFormat="1" ht="15.6" x14ac:dyDescent="0.3">
      <c r="A88" s="6" t="s">
        <v>5</v>
      </c>
      <c r="B88" s="40">
        <v>2003</v>
      </c>
      <c r="C88" s="41">
        <v>412</v>
      </c>
      <c r="D88" s="40">
        <v>1444</v>
      </c>
      <c r="E88" s="42">
        <v>0.24025152280000001</v>
      </c>
      <c r="F88" s="43">
        <v>0.18783035340000001</v>
      </c>
      <c r="G88" s="43">
        <v>0.30730280370000002</v>
      </c>
      <c r="H88" s="44">
        <v>1.4527273000000001E-7</v>
      </c>
      <c r="I88" s="45">
        <v>0.28531855960000002</v>
      </c>
      <c r="J88" s="43">
        <v>0.25905640400000002</v>
      </c>
      <c r="K88" s="43">
        <v>0.31424307280000002</v>
      </c>
      <c r="L88" s="44">
        <v>1.9355596590999999</v>
      </c>
      <c r="M88" s="44">
        <v>1.5132343408</v>
      </c>
      <c r="N88" s="44">
        <v>2.4757508424000001</v>
      </c>
      <c r="O88" s="44">
        <v>1.3226</v>
      </c>
      <c r="P88" s="44">
        <v>1.2011000000000001</v>
      </c>
      <c r="Q88" s="44">
        <v>1.4563999999999999</v>
      </c>
      <c r="R88" s="40" t="s">
        <v>33</v>
      </c>
      <c r="S88" s="40" t="s">
        <v>34</v>
      </c>
      <c r="AD88" s="23"/>
    </row>
    <row r="89" spans="1:30" x14ac:dyDescent="0.25">
      <c r="A89" s="5" t="s">
        <v>5</v>
      </c>
      <c r="B89" s="36">
        <v>2004</v>
      </c>
      <c r="C89" s="37">
        <v>327</v>
      </c>
      <c r="D89" s="36">
        <v>1416</v>
      </c>
      <c r="E89" s="46">
        <v>0.19645328910000001</v>
      </c>
      <c r="F89" s="47">
        <v>0.1525377369</v>
      </c>
      <c r="G89" s="47">
        <v>0.25301211080000002</v>
      </c>
      <c r="H89" s="48">
        <v>3.7555640000000001E-4</v>
      </c>
      <c r="I89" s="49">
        <v>0.23093220340000001</v>
      </c>
      <c r="J89" s="47">
        <v>0.2072110667</v>
      </c>
      <c r="K89" s="47">
        <v>0.25736889159999998</v>
      </c>
      <c r="L89" s="48">
        <v>1.5827040625</v>
      </c>
      <c r="M89" s="48">
        <v>1.2289033034000001</v>
      </c>
      <c r="N89" s="48">
        <v>2.0383639157000002</v>
      </c>
      <c r="O89" s="48" t="s">
        <v>34</v>
      </c>
      <c r="P89" s="48" t="s">
        <v>34</v>
      </c>
      <c r="Q89" s="48" t="s">
        <v>34</v>
      </c>
      <c r="R89" s="36" t="s">
        <v>34</v>
      </c>
      <c r="S89" s="36" t="s">
        <v>34</v>
      </c>
      <c r="AD89" s="24"/>
    </row>
    <row r="90" spans="1:30" x14ac:dyDescent="0.25">
      <c r="A90" s="5" t="s">
        <v>5</v>
      </c>
      <c r="B90" s="36">
        <v>2005</v>
      </c>
      <c r="C90" s="37">
        <v>351</v>
      </c>
      <c r="D90" s="36">
        <v>1437</v>
      </c>
      <c r="E90" s="46">
        <v>0.20363005910000001</v>
      </c>
      <c r="F90" s="47">
        <v>0.15839980519999999</v>
      </c>
      <c r="G90" s="47">
        <v>0.26177558039999999</v>
      </c>
      <c r="H90" s="48">
        <v>1.1219850000000001E-4</v>
      </c>
      <c r="I90" s="49">
        <v>0.24425887269999999</v>
      </c>
      <c r="J90" s="47">
        <v>0.21999690499999999</v>
      </c>
      <c r="K90" s="47">
        <v>0.27119652820000001</v>
      </c>
      <c r="L90" s="48">
        <v>1.6405229112999999</v>
      </c>
      <c r="M90" s="48">
        <v>1.2761304045999999</v>
      </c>
      <c r="N90" s="48">
        <v>2.1089658337000001</v>
      </c>
      <c r="O90" s="48" t="s">
        <v>34</v>
      </c>
      <c r="P90" s="48" t="s">
        <v>34</v>
      </c>
      <c r="Q90" s="48" t="s">
        <v>34</v>
      </c>
      <c r="R90" s="36" t="s">
        <v>34</v>
      </c>
      <c r="S90" s="36" t="s">
        <v>34</v>
      </c>
      <c r="AD90" s="24"/>
    </row>
    <row r="91" spans="1:30" x14ac:dyDescent="0.25">
      <c r="A91" s="5" t="s">
        <v>5</v>
      </c>
      <c r="B91" s="36">
        <v>2006</v>
      </c>
      <c r="C91" s="37">
        <v>485</v>
      </c>
      <c r="D91" s="36">
        <v>1569</v>
      </c>
      <c r="E91" s="46">
        <v>0.25809095440000002</v>
      </c>
      <c r="F91" s="47">
        <v>0.2023684526</v>
      </c>
      <c r="G91" s="47">
        <v>0.32915674299999997</v>
      </c>
      <c r="H91" s="48">
        <v>3.6597976000000002E-9</v>
      </c>
      <c r="I91" s="49">
        <v>0.30911408540000002</v>
      </c>
      <c r="J91" s="47">
        <v>0.28279239369999998</v>
      </c>
      <c r="K91" s="47">
        <v>0.3378857421</v>
      </c>
      <c r="L91" s="48">
        <v>2.0792810544</v>
      </c>
      <c r="M91" s="48">
        <v>1.6303589193000001</v>
      </c>
      <c r="N91" s="48">
        <v>2.6518146722</v>
      </c>
      <c r="O91" s="48" t="s">
        <v>34</v>
      </c>
      <c r="P91" s="48" t="s">
        <v>34</v>
      </c>
      <c r="Q91" s="48" t="s">
        <v>34</v>
      </c>
      <c r="R91" s="36" t="s">
        <v>34</v>
      </c>
      <c r="S91" s="36" t="s">
        <v>34</v>
      </c>
      <c r="AD91" s="24"/>
    </row>
    <row r="92" spans="1:30" x14ac:dyDescent="0.25">
      <c r="A92" s="5" t="s">
        <v>5</v>
      </c>
      <c r="B92" s="36">
        <v>2007</v>
      </c>
      <c r="C92" s="37">
        <v>547</v>
      </c>
      <c r="D92" s="36">
        <v>1698</v>
      </c>
      <c r="E92" s="46">
        <v>0.26449585469999998</v>
      </c>
      <c r="F92" s="47">
        <v>0.2080069383</v>
      </c>
      <c r="G92" s="47">
        <v>0.33632559429999997</v>
      </c>
      <c r="H92" s="48">
        <v>6.7548490000000004E-10</v>
      </c>
      <c r="I92" s="49">
        <v>0.32214369850000002</v>
      </c>
      <c r="J92" s="47">
        <v>0.29624763399999998</v>
      </c>
      <c r="K92" s="47">
        <v>0.35030343050000001</v>
      </c>
      <c r="L92" s="48">
        <v>2.1308814206000002</v>
      </c>
      <c r="M92" s="48">
        <v>1.6757847518</v>
      </c>
      <c r="N92" s="48">
        <v>2.7095697247000001</v>
      </c>
      <c r="O92" s="48" t="s">
        <v>34</v>
      </c>
      <c r="P92" s="48" t="s">
        <v>34</v>
      </c>
      <c r="Q92" s="48" t="s">
        <v>34</v>
      </c>
      <c r="R92" s="36" t="s">
        <v>34</v>
      </c>
      <c r="S92" s="36" t="s">
        <v>34</v>
      </c>
      <c r="AD92" s="24"/>
    </row>
    <row r="93" spans="1:30" x14ac:dyDescent="0.25">
      <c r="A93" s="5" t="s">
        <v>5</v>
      </c>
      <c r="B93" s="36">
        <v>2008</v>
      </c>
      <c r="C93" s="37">
        <v>624</v>
      </c>
      <c r="D93" s="36">
        <v>1654</v>
      </c>
      <c r="E93" s="46">
        <v>0.32308940339999997</v>
      </c>
      <c r="F93" s="47">
        <v>0.25438819239999999</v>
      </c>
      <c r="G93" s="47">
        <v>0.41034437019999997</v>
      </c>
      <c r="H93" s="48">
        <v>4.403372E-15</v>
      </c>
      <c r="I93" s="49">
        <v>0.37726723099999998</v>
      </c>
      <c r="J93" s="47">
        <v>0.34879781170000002</v>
      </c>
      <c r="K93" s="47">
        <v>0.40806036849999999</v>
      </c>
      <c r="L93" s="48">
        <v>2.6029338256000001</v>
      </c>
      <c r="M93" s="48">
        <v>2.049450164</v>
      </c>
      <c r="N93" s="48">
        <v>3.3058937560000001</v>
      </c>
      <c r="O93" s="48" t="s">
        <v>34</v>
      </c>
      <c r="P93" s="48" t="s">
        <v>34</v>
      </c>
      <c r="Q93" s="48" t="s">
        <v>34</v>
      </c>
      <c r="R93" s="36" t="s">
        <v>34</v>
      </c>
      <c r="S93" s="36" t="s">
        <v>34</v>
      </c>
      <c r="AD93" s="24"/>
    </row>
    <row r="94" spans="1:30" x14ac:dyDescent="0.25">
      <c r="A94" s="5" t="s">
        <v>5</v>
      </c>
      <c r="B94" s="36">
        <v>2009</v>
      </c>
      <c r="C94" s="37">
        <v>579</v>
      </c>
      <c r="D94" s="36">
        <v>1677</v>
      </c>
      <c r="E94" s="46">
        <v>0.2862905624</v>
      </c>
      <c r="F94" s="47">
        <v>0.2259126729</v>
      </c>
      <c r="G94" s="47">
        <v>0.36280517179999999</v>
      </c>
      <c r="H94" s="48">
        <v>4.6650170000000001E-12</v>
      </c>
      <c r="I94" s="49">
        <v>0.34525939179999998</v>
      </c>
      <c r="J94" s="47">
        <v>0.31825172930000001</v>
      </c>
      <c r="K94" s="47">
        <v>0.37455899409999999</v>
      </c>
      <c r="L94" s="48">
        <v>2.3064680578000001</v>
      </c>
      <c r="M94" s="48">
        <v>1.8200403101</v>
      </c>
      <c r="N94" s="48">
        <v>2.9228994942000002</v>
      </c>
      <c r="O94" s="48" t="s">
        <v>34</v>
      </c>
      <c r="P94" s="48" t="s">
        <v>34</v>
      </c>
      <c r="Q94" s="48" t="s">
        <v>34</v>
      </c>
      <c r="R94" s="36" t="s">
        <v>34</v>
      </c>
      <c r="S94" s="36" t="s">
        <v>34</v>
      </c>
      <c r="AD94" s="24"/>
    </row>
    <row r="95" spans="1:30" x14ac:dyDescent="0.25">
      <c r="A95" s="5" t="s">
        <v>5</v>
      </c>
      <c r="B95" s="36">
        <v>2010</v>
      </c>
      <c r="C95" s="37">
        <v>521</v>
      </c>
      <c r="D95" s="36">
        <v>1578</v>
      </c>
      <c r="E95" s="46">
        <v>0.27756827690000002</v>
      </c>
      <c r="F95" s="47">
        <v>0.217795454</v>
      </c>
      <c r="G95" s="47">
        <v>0.35374543819999998</v>
      </c>
      <c r="H95" s="48">
        <v>7.8115240000000003E-11</v>
      </c>
      <c r="I95" s="49">
        <v>0.33016476550000001</v>
      </c>
      <c r="J95" s="47">
        <v>0.30299740409999998</v>
      </c>
      <c r="K95" s="47">
        <v>0.35976800759999999</v>
      </c>
      <c r="L95" s="48">
        <v>2.2361979354999999</v>
      </c>
      <c r="M95" s="48">
        <v>1.7546448397000001</v>
      </c>
      <c r="N95" s="48">
        <v>2.8499107590000001</v>
      </c>
      <c r="O95" s="48" t="s">
        <v>34</v>
      </c>
      <c r="P95" s="48" t="s">
        <v>34</v>
      </c>
      <c r="Q95" s="48" t="s">
        <v>34</v>
      </c>
      <c r="R95" s="36" t="s">
        <v>34</v>
      </c>
      <c r="S95" s="36" t="s">
        <v>34</v>
      </c>
      <c r="AD95" s="24"/>
    </row>
    <row r="96" spans="1:30" x14ac:dyDescent="0.25">
      <c r="A96" s="5" t="s">
        <v>5</v>
      </c>
      <c r="B96" s="36">
        <v>2011</v>
      </c>
      <c r="C96" s="37">
        <v>450</v>
      </c>
      <c r="D96" s="36">
        <v>1554</v>
      </c>
      <c r="E96" s="46">
        <v>0.24364526319999999</v>
      </c>
      <c r="F96" s="47">
        <v>0.19071582000000001</v>
      </c>
      <c r="G96" s="47">
        <v>0.31126423749999999</v>
      </c>
      <c r="H96" s="48">
        <v>6.7818947E-8</v>
      </c>
      <c r="I96" s="49">
        <v>0.28957528960000001</v>
      </c>
      <c r="J96" s="47">
        <v>0.26401917749999998</v>
      </c>
      <c r="K96" s="47">
        <v>0.3176051419</v>
      </c>
      <c r="L96" s="48">
        <v>1.9629009508999999</v>
      </c>
      <c r="M96" s="48">
        <v>1.5364807814000001</v>
      </c>
      <c r="N96" s="48">
        <v>2.5076656926999998</v>
      </c>
      <c r="O96" s="48" t="s">
        <v>34</v>
      </c>
      <c r="P96" s="48" t="s">
        <v>34</v>
      </c>
      <c r="Q96" s="48" t="s">
        <v>34</v>
      </c>
      <c r="R96" s="36" t="s">
        <v>34</v>
      </c>
      <c r="S96" s="36" t="s">
        <v>34</v>
      </c>
      <c r="AD96" s="24"/>
    </row>
    <row r="97" spans="1:30" x14ac:dyDescent="0.25">
      <c r="A97" s="5" t="s">
        <v>5</v>
      </c>
      <c r="B97" s="36">
        <v>2012</v>
      </c>
      <c r="C97" s="37">
        <v>445</v>
      </c>
      <c r="D97" s="36">
        <v>1549</v>
      </c>
      <c r="E97" s="46">
        <v>0.23095327569999999</v>
      </c>
      <c r="F97" s="47">
        <v>0.1811098045</v>
      </c>
      <c r="G97" s="47">
        <v>0.29451423510000002</v>
      </c>
      <c r="H97" s="48">
        <v>5.5604279999999999E-7</v>
      </c>
      <c r="I97" s="49">
        <v>0.28728211749999999</v>
      </c>
      <c r="J97" s="47">
        <v>0.26179284349999998</v>
      </c>
      <c r="K97" s="47">
        <v>0.31525313659999998</v>
      </c>
      <c r="L97" s="48">
        <v>1.8606493655</v>
      </c>
      <c r="M97" s="48">
        <v>1.4590909862999999</v>
      </c>
      <c r="N97" s="48">
        <v>2.3727211624</v>
      </c>
      <c r="O97" s="48" t="s">
        <v>34</v>
      </c>
      <c r="P97" s="48" t="s">
        <v>34</v>
      </c>
      <c r="Q97" s="48" t="s">
        <v>34</v>
      </c>
      <c r="R97" s="36" t="s">
        <v>34</v>
      </c>
      <c r="S97" s="36" t="s">
        <v>34</v>
      </c>
      <c r="AD97" s="24"/>
    </row>
    <row r="98" spans="1:30" x14ac:dyDescent="0.25">
      <c r="A98" s="5" t="s">
        <v>5</v>
      </c>
      <c r="B98" s="36">
        <v>2013</v>
      </c>
      <c r="C98" s="37">
        <v>530</v>
      </c>
      <c r="D98" s="36">
        <v>1613</v>
      </c>
      <c r="E98" s="46">
        <v>0.26559742949999998</v>
      </c>
      <c r="F98" s="47">
        <v>0.20937786259999999</v>
      </c>
      <c r="G98" s="47">
        <v>0.3369123826</v>
      </c>
      <c r="H98" s="48">
        <v>3.6433279999999998E-10</v>
      </c>
      <c r="I98" s="49">
        <v>0.32858028519999999</v>
      </c>
      <c r="J98" s="47">
        <v>0.30176416820000002</v>
      </c>
      <c r="K98" s="47">
        <v>0.35777940260000002</v>
      </c>
      <c r="L98" s="48">
        <v>2.1397561357999999</v>
      </c>
      <c r="M98" s="48">
        <v>1.6868294510999999</v>
      </c>
      <c r="N98" s="48">
        <v>2.7142971196999999</v>
      </c>
      <c r="O98" s="48" t="s">
        <v>34</v>
      </c>
      <c r="P98" s="48" t="s">
        <v>34</v>
      </c>
      <c r="Q98" s="48" t="s">
        <v>34</v>
      </c>
      <c r="R98" s="36" t="s">
        <v>34</v>
      </c>
      <c r="S98" s="36" t="s">
        <v>34</v>
      </c>
      <c r="AD98" s="24"/>
    </row>
    <row r="99" spans="1:30" x14ac:dyDescent="0.25">
      <c r="A99" s="5" t="s">
        <v>5</v>
      </c>
      <c r="B99" s="36">
        <v>2014</v>
      </c>
      <c r="C99" s="37">
        <v>442</v>
      </c>
      <c r="D99" s="36">
        <v>1555</v>
      </c>
      <c r="E99" s="46">
        <v>0.23520877230000001</v>
      </c>
      <c r="F99" s="47">
        <v>0.18437998929999999</v>
      </c>
      <c r="G99" s="47">
        <v>0.30004973299999999</v>
      </c>
      <c r="H99" s="48">
        <v>2.6693932999999999E-7</v>
      </c>
      <c r="I99" s="49">
        <v>0.28424437299999999</v>
      </c>
      <c r="J99" s="47">
        <v>0.25894310259999997</v>
      </c>
      <c r="K99" s="47">
        <v>0.31201782459999999</v>
      </c>
      <c r="L99" s="48">
        <v>1.8949333003</v>
      </c>
      <c r="M99" s="48">
        <v>1.4854368660999999</v>
      </c>
      <c r="N99" s="48">
        <v>2.4173172853999998</v>
      </c>
      <c r="O99" s="48" t="s">
        <v>34</v>
      </c>
      <c r="P99" s="48" t="s">
        <v>34</v>
      </c>
      <c r="Q99" s="48" t="s">
        <v>34</v>
      </c>
      <c r="R99" s="36" t="s">
        <v>34</v>
      </c>
      <c r="S99" s="36" t="s">
        <v>34</v>
      </c>
      <c r="AD99" s="24"/>
    </row>
    <row r="100" spans="1:30" x14ac:dyDescent="0.25">
      <c r="A100" s="5" t="s">
        <v>5</v>
      </c>
      <c r="B100" s="36">
        <v>2015</v>
      </c>
      <c r="C100" s="37">
        <v>461</v>
      </c>
      <c r="D100" s="36">
        <v>1569</v>
      </c>
      <c r="E100" s="46">
        <v>0.24171013099999999</v>
      </c>
      <c r="F100" s="47">
        <v>0.19013330780000001</v>
      </c>
      <c r="G100" s="47">
        <v>0.3072780256</v>
      </c>
      <c r="H100" s="48">
        <v>5.2609528000000001E-8</v>
      </c>
      <c r="I100" s="49">
        <v>0.29381771829999997</v>
      </c>
      <c r="J100" s="47">
        <v>0.26818443809999998</v>
      </c>
      <c r="K100" s="47">
        <v>0.32190104759999999</v>
      </c>
      <c r="L100" s="48">
        <v>1.9473107730999999</v>
      </c>
      <c r="M100" s="48">
        <v>1.5317878364999999</v>
      </c>
      <c r="N100" s="48">
        <v>2.4755512196999998</v>
      </c>
      <c r="O100" s="48" t="s">
        <v>34</v>
      </c>
      <c r="P100" s="48" t="s">
        <v>34</v>
      </c>
      <c r="Q100" s="48" t="s">
        <v>34</v>
      </c>
      <c r="R100" s="36" t="s">
        <v>34</v>
      </c>
      <c r="S100" s="36" t="s">
        <v>34</v>
      </c>
      <c r="AD100" s="24"/>
    </row>
    <row r="101" spans="1:30" x14ac:dyDescent="0.25">
      <c r="A101" s="5" t="s">
        <v>5</v>
      </c>
      <c r="B101" s="36">
        <v>2016</v>
      </c>
      <c r="C101" s="37">
        <v>459</v>
      </c>
      <c r="D101" s="36">
        <v>1577</v>
      </c>
      <c r="E101" s="46">
        <v>0.2441744468</v>
      </c>
      <c r="F101" s="47">
        <v>0.19201519040000001</v>
      </c>
      <c r="G101" s="47">
        <v>0.31050231150000002</v>
      </c>
      <c r="H101" s="48">
        <v>3.4226242000000003E-8</v>
      </c>
      <c r="I101" s="49">
        <v>0.29105897269999997</v>
      </c>
      <c r="J101" s="47">
        <v>0.26561359909999999</v>
      </c>
      <c r="K101" s="47">
        <v>0.31894197400000002</v>
      </c>
      <c r="L101" s="48">
        <v>1.9671642593000001</v>
      </c>
      <c r="M101" s="48">
        <v>1.5469490145</v>
      </c>
      <c r="N101" s="48">
        <v>2.5015273206000002</v>
      </c>
      <c r="O101" s="48" t="s">
        <v>34</v>
      </c>
      <c r="P101" s="48" t="s">
        <v>34</v>
      </c>
      <c r="Q101" s="48" t="s">
        <v>34</v>
      </c>
      <c r="R101" s="36" t="s">
        <v>34</v>
      </c>
      <c r="S101" s="36" t="s">
        <v>34</v>
      </c>
      <c r="AD101" s="24"/>
    </row>
    <row r="102" spans="1:30" x14ac:dyDescent="0.25">
      <c r="A102" s="5" t="s">
        <v>5</v>
      </c>
      <c r="B102" s="36">
        <v>2017</v>
      </c>
      <c r="C102" s="37">
        <v>515</v>
      </c>
      <c r="D102" s="36">
        <v>1554</v>
      </c>
      <c r="E102" s="46">
        <v>0.28831877579999998</v>
      </c>
      <c r="F102" s="47">
        <v>0.22713879300000001</v>
      </c>
      <c r="G102" s="47">
        <v>0.36597762719999999</v>
      </c>
      <c r="H102" s="48">
        <v>4.3389029999999997E-12</v>
      </c>
      <c r="I102" s="49">
        <v>0.33140283139999999</v>
      </c>
      <c r="J102" s="47">
        <v>0.30398194750000002</v>
      </c>
      <c r="K102" s="47">
        <v>0.36129723349999998</v>
      </c>
      <c r="L102" s="48">
        <v>2.3228081339000002</v>
      </c>
      <c r="M102" s="48">
        <v>1.8299184101999999</v>
      </c>
      <c r="N102" s="48">
        <v>2.9484580280000001</v>
      </c>
      <c r="O102" s="48" t="s">
        <v>34</v>
      </c>
      <c r="P102" s="48" t="s">
        <v>34</v>
      </c>
      <c r="Q102" s="48" t="s">
        <v>34</v>
      </c>
      <c r="R102" s="36" t="s">
        <v>34</v>
      </c>
      <c r="S102" s="36" t="s">
        <v>34</v>
      </c>
      <c r="AD102" s="24"/>
    </row>
    <row r="103" spans="1:30" x14ac:dyDescent="0.25">
      <c r="A103" s="5" t="s">
        <v>5</v>
      </c>
      <c r="B103" s="36">
        <v>2018</v>
      </c>
      <c r="C103" s="37">
        <v>566</v>
      </c>
      <c r="D103" s="36">
        <v>1500</v>
      </c>
      <c r="E103" s="46">
        <v>0.32743398670000001</v>
      </c>
      <c r="F103" s="47">
        <v>0.258711201</v>
      </c>
      <c r="G103" s="47">
        <v>0.41441195920000001</v>
      </c>
      <c r="H103" s="48">
        <v>7.0113750000000005E-16</v>
      </c>
      <c r="I103" s="49">
        <v>0.37733333330000002</v>
      </c>
      <c r="J103" s="47">
        <v>0.34749335380000002</v>
      </c>
      <c r="K103" s="47">
        <v>0.40973573419999998</v>
      </c>
      <c r="L103" s="48">
        <v>2.6379354780000002</v>
      </c>
      <c r="M103" s="48">
        <v>2.0842780021</v>
      </c>
      <c r="N103" s="48">
        <v>3.3386638343000001</v>
      </c>
      <c r="O103" s="48" t="s">
        <v>34</v>
      </c>
      <c r="P103" s="48" t="s">
        <v>34</v>
      </c>
      <c r="Q103" s="48" t="s">
        <v>34</v>
      </c>
      <c r="R103" s="36" t="s">
        <v>34</v>
      </c>
      <c r="S103" s="36" t="s">
        <v>34</v>
      </c>
      <c r="AD103" s="24"/>
    </row>
    <row r="104" spans="1:30" x14ac:dyDescent="0.25">
      <c r="A104" s="5" t="s">
        <v>5</v>
      </c>
      <c r="B104" s="36">
        <v>2019</v>
      </c>
      <c r="C104" s="37">
        <v>488</v>
      </c>
      <c r="D104" s="36">
        <v>1588</v>
      </c>
      <c r="E104" s="46">
        <v>0.26137490340000002</v>
      </c>
      <c r="F104" s="47">
        <v>0.2061116677</v>
      </c>
      <c r="G104" s="47">
        <v>0.3314554723</v>
      </c>
      <c r="H104" s="48">
        <v>8.0283810000000001E-10</v>
      </c>
      <c r="I104" s="49">
        <v>0.30730478589999999</v>
      </c>
      <c r="J104" s="47">
        <v>0.28121419600000003</v>
      </c>
      <c r="K104" s="47">
        <v>0.33581601779999998</v>
      </c>
      <c r="L104" s="48">
        <v>2.1057378242999998</v>
      </c>
      <c r="M104" s="48">
        <v>1.6605157149000001</v>
      </c>
      <c r="N104" s="48">
        <v>2.6703341286</v>
      </c>
      <c r="O104" s="48" t="s">
        <v>34</v>
      </c>
      <c r="P104" s="48" t="s">
        <v>34</v>
      </c>
      <c r="Q104" s="48" t="s">
        <v>34</v>
      </c>
      <c r="R104" s="36" t="s">
        <v>34</v>
      </c>
      <c r="S104" s="36" t="s">
        <v>34</v>
      </c>
      <c r="AD104" s="24"/>
    </row>
    <row r="105" spans="1:30" x14ac:dyDescent="0.25">
      <c r="A105" s="5" t="s">
        <v>5</v>
      </c>
      <c r="B105" s="36">
        <v>2020</v>
      </c>
      <c r="C105" s="37">
        <v>660</v>
      </c>
      <c r="D105" s="36">
        <v>1480</v>
      </c>
      <c r="E105" s="46">
        <v>0.4047004696</v>
      </c>
      <c r="F105" s="47">
        <v>0.32077613319999998</v>
      </c>
      <c r="G105" s="47">
        <v>0.51058184559999997</v>
      </c>
      <c r="H105" s="48">
        <v>2.122782E-23</v>
      </c>
      <c r="I105" s="49">
        <v>0.44594594589999997</v>
      </c>
      <c r="J105" s="47">
        <v>0.41318946989999999</v>
      </c>
      <c r="K105" s="47">
        <v>0.48129926150000002</v>
      </c>
      <c r="L105" s="48">
        <v>3.2604242993999999</v>
      </c>
      <c r="M105" s="48">
        <v>2.5842972218</v>
      </c>
      <c r="N105" s="48">
        <v>4.1134458230000002</v>
      </c>
      <c r="O105" s="48" t="s">
        <v>34</v>
      </c>
      <c r="P105" s="48" t="s">
        <v>34</v>
      </c>
      <c r="Q105" s="48" t="s">
        <v>34</v>
      </c>
      <c r="R105" s="36" t="s">
        <v>34</v>
      </c>
      <c r="S105" s="36" t="s">
        <v>34</v>
      </c>
      <c r="AD105" s="24"/>
    </row>
    <row r="106" spans="1:30" x14ac:dyDescent="0.25">
      <c r="A106" s="5" t="s">
        <v>5</v>
      </c>
      <c r="B106" s="36">
        <v>2021</v>
      </c>
      <c r="C106" s="37">
        <v>568</v>
      </c>
      <c r="D106" s="36">
        <v>1325</v>
      </c>
      <c r="E106" s="46">
        <v>0.37815323499999998</v>
      </c>
      <c r="F106" s="47">
        <v>0.29925741360000002</v>
      </c>
      <c r="G106" s="47">
        <v>0.47784904449999999</v>
      </c>
      <c r="H106" s="48">
        <v>1.0484339999999999E-20</v>
      </c>
      <c r="I106" s="49">
        <v>0.42867924530000001</v>
      </c>
      <c r="J106" s="47">
        <v>0.3948360823</v>
      </c>
      <c r="K106" s="47">
        <v>0.46542325680000002</v>
      </c>
      <c r="L106" s="48">
        <v>3.0465494580999999</v>
      </c>
      <c r="M106" s="48">
        <v>2.4109340523</v>
      </c>
      <c r="N106" s="48">
        <v>3.8497376533000001</v>
      </c>
      <c r="O106" s="48" t="s">
        <v>34</v>
      </c>
      <c r="P106" s="48" t="s">
        <v>34</v>
      </c>
      <c r="Q106" s="48" t="s">
        <v>34</v>
      </c>
      <c r="R106" s="36" t="s">
        <v>34</v>
      </c>
      <c r="S106" s="36" t="s">
        <v>34</v>
      </c>
      <c r="AD106" s="24"/>
    </row>
    <row r="107" spans="1:30" x14ac:dyDescent="0.25">
      <c r="A107" s="5" t="s">
        <v>5</v>
      </c>
      <c r="B107" s="36">
        <v>2022</v>
      </c>
      <c r="C107" s="37">
        <v>504</v>
      </c>
      <c r="D107" s="36">
        <v>1317</v>
      </c>
      <c r="E107" s="46">
        <v>0.34378211949999998</v>
      </c>
      <c r="F107" s="47">
        <v>0.27119805159999999</v>
      </c>
      <c r="G107" s="47">
        <v>0.43579275350000002</v>
      </c>
      <c r="H107" s="48">
        <v>3.7954999999999999E-17</v>
      </c>
      <c r="I107" s="49">
        <v>0.38268792709999999</v>
      </c>
      <c r="J107" s="47">
        <v>0.3506947232</v>
      </c>
      <c r="K107" s="47">
        <v>0.41759980940000002</v>
      </c>
      <c r="L107" s="48">
        <v>2.7696423903</v>
      </c>
      <c r="M107" s="48">
        <v>2.1848769246000002</v>
      </c>
      <c r="N107" s="48">
        <v>3.5109158249000001</v>
      </c>
      <c r="O107" s="48" t="s">
        <v>34</v>
      </c>
      <c r="P107" s="48" t="s">
        <v>34</v>
      </c>
      <c r="Q107" s="48" t="s">
        <v>34</v>
      </c>
      <c r="R107" s="36" t="s">
        <v>34</v>
      </c>
      <c r="S107" s="36" t="s">
        <v>34</v>
      </c>
      <c r="AD107" s="24"/>
    </row>
    <row r="108" spans="1:30" s="6" customFormat="1" ht="15.6" x14ac:dyDescent="0.3">
      <c r="A108" s="6" t="s">
        <v>6</v>
      </c>
      <c r="B108" s="40">
        <v>2003</v>
      </c>
      <c r="C108" s="41">
        <v>1284</v>
      </c>
      <c r="D108" s="40">
        <v>12805</v>
      </c>
      <c r="E108" s="42">
        <v>8.8728802999999995E-2</v>
      </c>
      <c r="F108" s="43">
        <v>7.1099787299999995E-2</v>
      </c>
      <c r="G108" s="43">
        <v>0.11072888929999999</v>
      </c>
      <c r="H108" s="44">
        <v>2.9729821999999999E-3</v>
      </c>
      <c r="I108" s="45">
        <v>0.1002733307</v>
      </c>
      <c r="J108" s="43">
        <v>9.4935954700000005E-2</v>
      </c>
      <c r="K108" s="43">
        <v>0.10591077829999999</v>
      </c>
      <c r="L108" s="44">
        <v>0.71483372749999996</v>
      </c>
      <c r="M108" s="44">
        <v>0.57280752450000005</v>
      </c>
      <c r="N108" s="44">
        <v>0.89207497489999998</v>
      </c>
      <c r="O108" s="44">
        <v>1.1869000000000001</v>
      </c>
      <c r="P108" s="44">
        <v>1.0946</v>
      </c>
      <c r="Q108" s="44">
        <v>1.2868999999999999</v>
      </c>
      <c r="R108" s="40" t="s">
        <v>33</v>
      </c>
      <c r="S108" s="40" t="s">
        <v>34</v>
      </c>
      <c r="AD108" s="23"/>
    </row>
    <row r="109" spans="1:30" x14ac:dyDescent="0.25">
      <c r="A109" s="5" t="s">
        <v>6</v>
      </c>
      <c r="B109" s="36">
        <v>2004</v>
      </c>
      <c r="C109" s="37">
        <v>1218</v>
      </c>
      <c r="D109" s="36">
        <v>12541</v>
      </c>
      <c r="E109" s="46">
        <v>8.5577395599999995E-2</v>
      </c>
      <c r="F109" s="47">
        <v>6.8521848799999993E-2</v>
      </c>
      <c r="G109" s="47">
        <v>0.1068781822</v>
      </c>
      <c r="H109" s="48">
        <v>1.0412456000000001E-3</v>
      </c>
      <c r="I109" s="49">
        <v>9.7121441700000005E-2</v>
      </c>
      <c r="J109" s="47">
        <v>9.1817463599999996E-2</v>
      </c>
      <c r="K109" s="47">
        <v>0.1027318123</v>
      </c>
      <c r="L109" s="48">
        <v>0.68944476499999996</v>
      </c>
      <c r="M109" s="48">
        <v>0.55203865009999997</v>
      </c>
      <c r="N109" s="48">
        <v>0.86105218149999996</v>
      </c>
      <c r="O109" s="48" t="s">
        <v>34</v>
      </c>
      <c r="P109" s="48" t="s">
        <v>34</v>
      </c>
      <c r="Q109" s="48" t="s">
        <v>34</v>
      </c>
      <c r="R109" s="36" t="s">
        <v>34</v>
      </c>
      <c r="S109" s="36" t="s">
        <v>34</v>
      </c>
      <c r="AD109" s="24"/>
    </row>
    <row r="110" spans="1:30" x14ac:dyDescent="0.25">
      <c r="A110" s="5" t="s">
        <v>6</v>
      </c>
      <c r="B110" s="36">
        <v>2005</v>
      </c>
      <c r="C110" s="37">
        <v>1287</v>
      </c>
      <c r="D110" s="36">
        <v>12988</v>
      </c>
      <c r="E110" s="46">
        <v>8.8784785099999999E-2</v>
      </c>
      <c r="F110" s="47">
        <v>7.1124265000000006E-2</v>
      </c>
      <c r="G110" s="47">
        <v>0.11083050310000001</v>
      </c>
      <c r="H110" s="48">
        <v>3.0653616000000002E-3</v>
      </c>
      <c r="I110" s="49">
        <v>9.9091469000000001E-2</v>
      </c>
      <c r="J110" s="47">
        <v>9.3822985999999997E-2</v>
      </c>
      <c r="K110" s="47">
        <v>0.1046557955</v>
      </c>
      <c r="L110" s="48">
        <v>0.71528474180000001</v>
      </c>
      <c r="M110" s="48">
        <v>0.57300472660000001</v>
      </c>
      <c r="N110" s="48">
        <v>0.89289361519999999</v>
      </c>
      <c r="O110" s="48" t="s">
        <v>34</v>
      </c>
      <c r="P110" s="48" t="s">
        <v>34</v>
      </c>
      <c r="Q110" s="48" t="s">
        <v>34</v>
      </c>
      <c r="R110" s="36" t="s">
        <v>34</v>
      </c>
      <c r="S110" s="36" t="s">
        <v>34</v>
      </c>
      <c r="AD110" s="24"/>
    </row>
    <row r="111" spans="1:30" x14ac:dyDescent="0.25">
      <c r="A111" s="5" t="s">
        <v>6</v>
      </c>
      <c r="B111" s="36">
        <v>2006</v>
      </c>
      <c r="C111" s="37">
        <v>1460</v>
      </c>
      <c r="D111" s="36">
        <v>13440</v>
      </c>
      <c r="E111" s="46">
        <v>9.7315907600000001E-2</v>
      </c>
      <c r="F111" s="47">
        <v>7.8041313000000001E-2</v>
      </c>
      <c r="G111" s="47">
        <v>0.1213509296</v>
      </c>
      <c r="H111" s="48">
        <v>3.0720505799999999E-2</v>
      </c>
      <c r="I111" s="49">
        <v>0.10863095239999999</v>
      </c>
      <c r="J111" s="47">
        <v>0.10319926980000001</v>
      </c>
      <c r="K111" s="47">
        <v>0.1143485204</v>
      </c>
      <c r="L111" s="48">
        <v>0.78401478059999996</v>
      </c>
      <c r="M111" s="48">
        <v>0.62873115359999998</v>
      </c>
      <c r="N111" s="48">
        <v>0.97765026060000004</v>
      </c>
      <c r="O111" s="48" t="s">
        <v>34</v>
      </c>
      <c r="P111" s="48" t="s">
        <v>34</v>
      </c>
      <c r="Q111" s="48" t="s">
        <v>34</v>
      </c>
      <c r="R111" s="36" t="s">
        <v>34</v>
      </c>
      <c r="S111" s="36" t="s">
        <v>34</v>
      </c>
      <c r="AD111" s="24"/>
    </row>
    <row r="112" spans="1:30" x14ac:dyDescent="0.25">
      <c r="A112" s="5" t="s">
        <v>6</v>
      </c>
      <c r="B112" s="36">
        <v>2007</v>
      </c>
      <c r="C112" s="37">
        <v>1543</v>
      </c>
      <c r="D112" s="36">
        <v>13916</v>
      </c>
      <c r="E112" s="46">
        <v>9.7837869800000005E-2</v>
      </c>
      <c r="F112" s="47">
        <v>7.8496867100000006E-2</v>
      </c>
      <c r="G112" s="47">
        <v>0.12194434160000001</v>
      </c>
      <c r="H112" s="48">
        <v>3.4200937000000001E-2</v>
      </c>
      <c r="I112" s="49">
        <v>0.11087956309999999</v>
      </c>
      <c r="J112" s="47">
        <v>0.10548287990000001</v>
      </c>
      <c r="K112" s="47">
        <v>0.1165523497</v>
      </c>
      <c r="L112" s="48">
        <v>0.7882199111</v>
      </c>
      <c r="M112" s="48">
        <v>0.63240127450000005</v>
      </c>
      <c r="N112" s="48">
        <v>0.98243101860000004</v>
      </c>
      <c r="O112" s="48" t="s">
        <v>34</v>
      </c>
      <c r="P112" s="48" t="s">
        <v>34</v>
      </c>
      <c r="Q112" s="48" t="s">
        <v>34</v>
      </c>
      <c r="R112" s="36" t="s">
        <v>34</v>
      </c>
      <c r="S112" s="36" t="s">
        <v>34</v>
      </c>
      <c r="AD112" s="24"/>
    </row>
    <row r="113" spans="1:30" x14ac:dyDescent="0.25">
      <c r="A113" s="5" t="s">
        <v>6</v>
      </c>
      <c r="B113" s="36">
        <v>2008</v>
      </c>
      <c r="C113" s="37">
        <v>1611</v>
      </c>
      <c r="D113" s="36">
        <v>14220</v>
      </c>
      <c r="E113" s="46">
        <v>9.8713924699999997E-2</v>
      </c>
      <c r="F113" s="47">
        <v>7.9258927199999996E-2</v>
      </c>
      <c r="G113" s="47">
        <v>0.1229443707</v>
      </c>
      <c r="H113" s="48">
        <v>4.0824682399999999E-2</v>
      </c>
      <c r="I113" s="49">
        <v>0.1132911392</v>
      </c>
      <c r="J113" s="47">
        <v>0.1078918601</v>
      </c>
      <c r="K113" s="47">
        <v>0.1189606169</v>
      </c>
      <c r="L113" s="48">
        <v>0.79527774959999997</v>
      </c>
      <c r="M113" s="48">
        <v>0.6385407273</v>
      </c>
      <c r="N113" s="48">
        <v>0.99048764170000003</v>
      </c>
      <c r="O113" s="48" t="s">
        <v>34</v>
      </c>
      <c r="P113" s="48" t="s">
        <v>34</v>
      </c>
      <c r="Q113" s="48" t="s">
        <v>34</v>
      </c>
      <c r="R113" s="36" t="s">
        <v>34</v>
      </c>
      <c r="S113" s="36" t="s">
        <v>34</v>
      </c>
      <c r="AD113" s="24"/>
    </row>
    <row r="114" spans="1:30" x14ac:dyDescent="0.25">
      <c r="A114" s="5" t="s">
        <v>6</v>
      </c>
      <c r="B114" s="36">
        <v>2009</v>
      </c>
      <c r="C114" s="37">
        <v>1609</v>
      </c>
      <c r="D114" s="36">
        <v>14318</v>
      </c>
      <c r="E114" s="46">
        <v>0.1003241495</v>
      </c>
      <c r="F114" s="47">
        <v>8.0556520500000006E-2</v>
      </c>
      <c r="G114" s="47">
        <v>0.12494252359999999</v>
      </c>
      <c r="H114" s="48">
        <v>5.7257625600000001E-2</v>
      </c>
      <c r="I114" s="49">
        <v>0.1123760302</v>
      </c>
      <c r="J114" s="47">
        <v>0.10701711680000001</v>
      </c>
      <c r="K114" s="47">
        <v>0.1180032927</v>
      </c>
      <c r="L114" s="48">
        <v>0.80825034650000005</v>
      </c>
      <c r="M114" s="48">
        <v>0.64899464350000002</v>
      </c>
      <c r="N114" s="48">
        <v>1.0065855382</v>
      </c>
      <c r="O114" s="48" t="s">
        <v>34</v>
      </c>
      <c r="P114" s="48" t="s">
        <v>34</v>
      </c>
      <c r="Q114" s="48" t="s">
        <v>34</v>
      </c>
      <c r="R114" s="36" t="s">
        <v>34</v>
      </c>
      <c r="S114" s="36" t="s">
        <v>34</v>
      </c>
      <c r="AD114" s="24"/>
    </row>
    <row r="115" spans="1:30" x14ac:dyDescent="0.25">
      <c r="A115" s="5" t="s">
        <v>6</v>
      </c>
      <c r="B115" s="36">
        <v>2010</v>
      </c>
      <c r="C115" s="37">
        <v>1468</v>
      </c>
      <c r="D115" s="36">
        <v>14368</v>
      </c>
      <c r="E115" s="46">
        <v>9.2600773999999997E-2</v>
      </c>
      <c r="F115" s="47">
        <v>7.4296035199999999E-2</v>
      </c>
      <c r="G115" s="47">
        <v>0.11541535610000001</v>
      </c>
      <c r="H115" s="48">
        <v>9.1231569000000002E-3</v>
      </c>
      <c r="I115" s="49">
        <v>0.10217149220000001</v>
      </c>
      <c r="J115" s="47">
        <v>9.7076376399999997E-2</v>
      </c>
      <c r="K115" s="47">
        <v>0.1075340285</v>
      </c>
      <c r="L115" s="48">
        <v>0.74602783169999998</v>
      </c>
      <c r="M115" s="48">
        <v>0.59855773970000004</v>
      </c>
      <c r="N115" s="48">
        <v>0.92983097329999997</v>
      </c>
      <c r="O115" s="48" t="s">
        <v>34</v>
      </c>
      <c r="P115" s="48" t="s">
        <v>34</v>
      </c>
      <c r="Q115" s="48" t="s">
        <v>34</v>
      </c>
      <c r="R115" s="36" t="s">
        <v>34</v>
      </c>
      <c r="S115" s="36" t="s">
        <v>34</v>
      </c>
      <c r="AD115" s="24"/>
    </row>
    <row r="116" spans="1:30" x14ac:dyDescent="0.25">
      <c r="A116" s="5" t="s">
        <v>6</v>
      </c>
      <c r="B116" s="36">
        <v>2011</v>
      </c>
      <c r="C116" s="37">
        <v>1405</v>
      </c>
      <c r="D116" s="36">
        <v>14364</v>
      </c>
      <c r="E116" s="46">
        <v>9.0054904000000005E-2</v>
      </c>
      <c r="F116" s="47">
        <v>7.2225402100000002E-2</v>
      </c>
      <c r="G116" s="47">
        <v>0.1122857817</v>
      </c>
      <c r="H116" s="48">
        <v>4.3653651E-3</v>
      </c>
      <c r="I116" s="49">
        <v>9.7813979400000001E-2</v>
      </c>
      <c r="J116" s="47">
        <v>9.2830806799999999E-2</v>
      </c>
      <c r="K116" s="47">
        <v>0.10306464949999999</v>
      </c>
      <c r="L116" s="48">
        <v>0.72551731310000001</v>
      </c>
      <c r="M116" s="48">
        <v>0.58187591530000005</v>
      </c>
      <c r="N116" s="48">
        <v>0.90461790519999996</v>
      </c>
      <c r="O116" s="48" t="s">
        <v>34</v>
      </c>
      <c r="P116" s="48" t="s">
        <v>34</v>
      </c>
      <c r="Q116" s="48" t="s">
        <v>34</v>
      </c>
      <c r="R116" s="36" t="s">
        <v>34</v>
      </c>
      <c r="S116" s="36" t="s">
        <v>34</v>
      </c>
      <c r="AD116" s="24"/>
    </row>
    <row r="117" spans="1:30" x14ac:dyDescent="0.25">
      <c r="A117" s="5" t="s">
        <v>6</v>
      </c>
      <c r="B117" s="36">
        <v>2012</v>
      </c>
      <c r="C117" s="37">
        <v>1404</v>
      </c>
      <c r="D117" s="36">
        <v>14737</v>
      </c>
      <c r="E117" s="46">
        <v>8.4952132999999999E-2</v>
      </c>
      <c r="F117" s="47">
        <v>6.8190641699999999E-2</v>
      </c>
      <c r="G117" s="47">
        <v>0.1058336558</v>
      </c>
      <c r="H117" s="48">
        <v>7.205073E-4</v>
      </c>
      <c r="I117" s="49">
        <v>9.5270407799999998E-2</v>
      </c>
      <c r="J117" s="47">
        <v>9.0415135100000002E-2</v>
      </c>
      <c r="K117" s="47">
        <v>0.1003864076</v>
      </c>
      <c r="L117" s="48">
        <v>0.68440740619999996</v>
      </c>
      <c r="M117" s="48">
        <v>0.54937031680000004</v>
      </c>
      <c r="N117" s="48">
        <v>0.85263707070000005</v>
      </c>
      <c r="O117" s="48" t="s">
        <v>34</v>
      </c>
      <c r="P117" s="48" t="s">
        <v>34</v>
      </c>
      <c r="Q117" s="48" t="s">
        <v>34</v>
      </c>
      <c r="R117" s="36" t="s">
        <v>34</v>
      </c>
      <c r="S117" s="36" t="s">
        <v>34</v>
      </c>
      <c r="AD117" s="24"/>
    </row>
    <row r="118" spans="1:30" x14ac:dyDescent="0.25">
      <c r="A118" s="5" t="s">
        <v>6</v>
      </c>
      <c r="B118" s="36">
        <v>2013</v>
      </c>
      <c r="C118" s="37">
        <v>1530</v>
      </c>
      <c r="D118" s="36">
        <v>14926</v>
      </c>
      <c r="E118" s="46">
        <v>9.6908528499999994E-2</v>
      </c>
      <c r="F118" s="47">
        <v>7.7844310599999994E-2</v>
      </c>
      <c r="G118" s="47">
        <v>0.12064160910000001</v>
      </c>
      <c r="H118" s="48">
        <v>2.6783806300000001E-2</v>
      </c>
      <c r="I118" s="49">
        <v>0.10250569480000001</v>
      </c>
      <c r="J118" s="47">
        <v>9.7495955699999998E-2</v>
      </c>
      <c r="K118" s="47">
        <v>0.1077728546</v>
      </c>
      <c r="L118" s="48">
        <v>0.78073277600000002</v>
      </c>
      <c r="M118" s="48">
        <v>0.62714402609999997</v>
      </c>
      <c r="N118" s="48">
        <v>0.97193569909999999</v>
      </c>
      <c r="O118" s="48" t="s">
        <v>34</v>
      </c>
      <c r="P118" s="48" t="s">
        <v>34</v>
      </c>
      <c r="Q118" s="48" t="s">
        <v>34</v>
      </c>
      <c r="R118" s="36" t="s">
        <v>34</v>
      </c>
      <c r="S118" s="36" t="s">
        <v>34</v>
      </c>
    </row>
    <row r="119" spans="1:30" x14ac:dyDescent="0.25">
      <c r="A119" s="5" t="s">
        <v>6</v>
      </c>
      <c r="B119" s="36">
        <v>2014</v>
      </c>
      <c r="C119" s="37">
        <v>1422</v>
      </c>
      <c r="D119" s="36">
        <v>14965</v>
      </c>
      <c r="E119" s="46">
        <v>8.8404371100000004E-2</v>
      </c>
      <c r="F119" s="47">
        <v>7.0985429000000003E-2</v>
      </c>
      <c r="G119" s="47">
        <v>0.11009770520000001</v>
      </c>
      <c r="H119" s="48">
        <v>2.4372043000000002E-3</v>
      </c>
      <c r="I119" s="49">
        <v>9.5021717300000003E-2</v>
      </c>
      <c r="J119" s="47">
        <v>9.02090735E-2</v>
      </c>
      <c r="K119" s="47">
        <v>0.1000911152</v>
      </c>
      <c r="L119" s="48">
        <v>0.71221997849999996</v>
      </c>
      <c r="M119" s="48">
        <v>0.5718862093</v>
      </c>
      <c r="N119" s="48">
        <v>0.88698991090000001</v>
      </c>
      <c r="O119" s="48" t="s">
        <v>34</v>
      </c>
      <c r="P119" s="48" t="s">
        <v>34</v>
      </c>
      <c r="Q119" s="48" t="s">
        <v>34</v>
      </c>
      <c r="R119" s="36" t="s">
        <v>34</v>
      </c>
      <c r="S119" s="36" t="s">
        <v>34</v>
      </c>
    </row>
    <row r="120" spans="1:30" x14ac:dyDescent="0.25">
      <c r="A120" s="5" t="s">
        <v>6</v>
      </c>
      <c r="B120" s="36">
        <v>2015</v>
      </c>
      <c r="C120" s="37">
        <v>1451</v>
      </c>
      <c r="D120" s="36">
        <v>15198</v>
      </c>
      <c r="E120" s="46">
        <v>8.9624826899999996E-2</v>
      </c>
      <c r="F120" s="47">
        <v>7.1989406500000006E-2</v>
      </c>
      <c r="G120" s="47">
        <v>0.11158043920000001</v>
      </c>
      <c r="H120" s="48">
        <v>3.5797632000000002E-3</v>
      </c>
      <c r="I120" s="49">
        <v>9.5473088600000006E-2</v>
      </c>
      <c r="J120" s="47">
        <v>9.0684910499999993E-2</v>
      </c>
      <c r="K120" s="47">
        <v>0.10051408320000001</v>
      </c>
      <c r="L120" s="48">
        <v>0.72205244459999995</v>
      </c>
      <c r="M120" s="48">
        <v>0.57997464249999997</v>
      </c>
      <c r="N120" s="48">
        <v>0.89893539219999996</v>
      </c>
      <c r="O120" s="48" t="s">
        <v>34</v>
      </c>
      <c r="P120" s="48" t="s">
        <v>34</v>
      </c>
      <c r="Q120" s="48" t="s">
        <v>34</v>
      </c>
      <c r="R120" s="36" t="s">
        <v>34</v>
      </c>
      <c r="S120" s="36" t="s">
        <v>34</v>
      </c>
    </row>
    <row r="121" spans="1:30" x14ac:dyDescent="0.25">
      <c r="A121" s="5" t="s">
        <v>6</v>
      </c>
      <c r="B121" s="36">
        <v>2016</v>
      </c>
      <c r="C121" s="37">
        <v>1384</v>
      </c>
      <c r="D121" s="36">
        <v>14955</v>
      </c>
      <c r="E121" s="46">
        <v>9.0247659100000002E-2</v>
      </c>
      <c r="F121" s="47">
        <v>7.2408900999999998E-2</v>
      </c>
      <c r="G121" s="47">
        <v>0.1124811985</v>
      </c>
      <c r="H121" s="48">
        <v>4.5594292000000003E-3</v>
      </c>
      <c r="I121" s="49">
        <v>9.2544299600000005E-2</v>
      </c>
      <c r="J121" s="47">
        <v>8.7794888900000007E-2</v>
      </c>
      <c r="K121" s="47">
        <v>9.7550637499999995E-2</v>
      </c>
      <c r="L121" s="48">
        <v>0.72707022259999998</v>
      </c>
      <c r="M121" s="48">
        <v>0.58335425299999999</v>
      </c>
      <c r="N121" s="48">
        <v>0.90619225940000003</v>
      </c>
      <c r="O121" s="48" t="s">
        <v>34</v>
      </c>
      <c r="P121" s="48" t="s">
        <v>34</v>
      </c>
      <c r="Q121" s="48" t="s">
        <v>34</v>
      </c>
      <c r="R121" s="36" t="s">
        <v>34</v>
      </c>
      <c r="S121" s="36" t="s">
        <v>34</v>
      </c>
    </row>
    <row r="122" spans="1:30" x14ac:dyDescent="0.25">
      <c r="A122" s="5" t="s">
        <v>6</v>
      </c>
      <c r="B122" s="36">
        <v>2017</v>
      </c>
      <c r="C122" s="37">
        <v>1496</v>
      </c>
      <c r="D122" s="36">
        <v>15424</v>
      </c>
      <c r="E122" s="46">
        <v>9.4650493000000002E-2</v>
      </c>
      <c r="F122" s="47">
        <v>7.6057898999999998E-2</v>
      </c>
      <c r="G122" s="47">
        <v>0.1177881054</v>
      </c>
      <c r="H122" s="48">
        <v>1.51155799E-2</v>
      </c>
      <c r="I122" s="49">
        <v>9.6991701200000002E-2</v>
      </c>
      <c r="J122" s="47">
        <v>9.2199228100000002E-2</v>
      </c>
      <c r="K122" s="47">
        <v>0.102033285</v>
      </c>
      <c r="L122" s="48">
        <v>0.76254116449999998</v>
      </c>
      <c r="M122" s="48">
        <v>0.61275199989999996</v>
      </c>
      <c r="N122" s="48">
        <v>0.94894676410000001</v>
      </c>
      <c r="O122" s="48" t="s">
        <v>34</v>
      </c>
      <c r="P122" s="48" t="s">
        <v>34</v>
      </c>
      <c r="Q122" s="48" t="s">
        <v>34</v>
      </c>
      <c r="R122" s="36" t="s">
        <v>34</v>
      </c>
      <c r="S122" s="36" t="s">
        <v>34</v>
      </c>
    </row>
    <row r="123" spans="1:30" x14ac:dyDescent="0.25">
      <c r="A123" s="5" t="s">
        <v>6</v>
      </c>
      <c r="B123" s="36">
        <v>2018</v>
      </c>
      <c r="C123" s="37">
        <v>1455</v>
      </c>
      <c r="D123" s="36">
        <v>14998</v>
      </c>
      <c r="E123" s="46">
        <v>9.5330034399999999E-2</v>
      </c>
      <c r="F123" s="47">
        <v>7.6641994099999999E-2</v>
      </c>
      <c r="G123" s="47">
        <v>0.1185748826</v>
      </c>
      <c r="H123" s="48">
        <v>1.7746419100000001E-2</v>
      </c>
      <c r="I123" s="49">
        <v>9.7012935100000003E-2</v>
      </c>
      <c r="J123" s="47">
        <v>9.2154052400000006E-2</v>
      </c>
      <c r="K123" s="47">
        <v>0.10212800549999999</v>
      </c>
      <c r="L123" s="48">
        <v>0.76801581379999995</v>
      </c>
      <c r="M123" s="48">
        <v>0.61745769689999996</v>
      </c>
      <c r="N123" s="48">
        <v>0.95528534700000001</v>
      </c>
      <c r="O123" s="48" t="s">
        <v>34</v>
      </c>
      <c r="P123" s="48" t="s">
        <v>34</v>
      </c>
      <c r="Q123" s="48" t="s">
        <v>34</v>
      </c>
      <c r="R123" s="36" t="s">
        <v>34</v>
      </c>
      <c r="S123" s="36" t="s">
        <v>34</v>
      </c>
    </row>
    <row r="124" spans="1:30" x14ac:dyDescent="0.25">
      <c r="A124" s="5" t="s">
        <v>6</v>
      </c>
      <c r="B124" s="36">
        <v>2019</v>
      </c>
      <c r="C124" s="37">
        <v>1440</v>
      </c>
      <c r="D124" s="36">
        <v>15009</v>
      </c>
      <c r="E124" s="46">
        <v>9.2307175399999997E-2</v>
      </c>
      <c r="F124" s="47">
        <v>7.4232711500000007E-2</v>
      </c>
      <c r="G124" s="47">
        <v>0.1147824787</v>
      </c>
      <c r="H124" s="48">
        <v>7.7272570000000004E-3</v>
      </c>
      <c r="I124" s="49">
        <v>9.5942434500000007E-2</v>
      </c>
      <c r="J124" s="47">
        <v>9.1112844299999995E-2</v>
      </c>
      <c r="K124" s="47">
        <v>0.1010280254</v>
      </c>
      <c r="L124" s="48">
        <v>0.7436624865</v>
      </c>
      <c r="M124" s="48">
        <v>0.5980475797</v>
      </c>
      <c r="N124" s="48">
        <v>0.92473226649999996</v>
      </c>
      <c r="O124" s="48" t="s">
        <v>34</v>
      </c>
      <c r="P124" s="48" t="s">
        <v>34</v>
      </c>
      <c r="Q124" s="48" t="s">
        <v>34</v>
      </c>
      <c r="R124" s="36" t="s">
        <v>34</v>
      </c>
      <c r="S124" s="36" t="s">
        <v>34</v>
      </c>
    </row>
    <row r="125" spans="1:30" x14ac:dyDescent="0.25">
      <c r="A125" s="5" t="s">
        <v>6</v>
      </c>
      <c r="B125" s="36">
        <v>2020</v>
      </c>
      <c r="C125" s="37">
        <v>2057</v>
      </c>
      <c r="D125" s="36">
        <v>14453</v>
      </c>
      <c r="E125" s="46">
        <v>0.1404703283</v>
      </c>
      <c r="F125" s="47">
        <v>0.11325244800000001</v>
      </c>
      <c r="G125" s="47">
        <v>0.17422946249999999</v>
      </c>
      <c r="H125" s="48">
        <v>0.2602722214</v>
      </c>
      <c r="I125" s="49">
        <v>0.1423233931</v>
      </c>
      <c r="J125" s="47">
        <v>0.13630393930000001</v>
      </c>
      <c r="K125" s="47">
        <v>0.14860867799999999</v>
      </c>
      <c r="L125" s="48">
        <v>1.1316835687</v>
      </c>
      <c r="M125" s="48">
        <v>0.91240574460000001</v>
      </c>
      <c r="N125" s="48">
        <v>1.4036602764999999</v>
      </c>
      <c r="O125" s="48" t="s">
        <v>34</v>
      </c>
      <c r="P125" s="48" t="s">
        <v>34</v>
      </c>
      <c r="Q125" s="48" t="s">
        <v>34</v>
      </c>
      <c r="R125" s="36" t="s">
        <v>34</v>
      </c>
      <c r="S125" s="36" t="s">
        <v>34</v>
      </c>
    </row>
    <row r="126" spans="1:30" x14ac:dyDescent="0.25">
      <c r="A126" s="5" t="s">
        <v>6</v>
      </c>
      <c r="B126" s="36">
        <v>2021</v>
      </c>
      <c r="C126" s="37">
        <v>1795</v>
      </c>
      <c r="D126" s="36">
        <v>14306</v>
      </c>
      <c r="E126" s="46">
        <v>0.1221710626</v>
      </c>
      <c r="F126" s="47">
        <v>9.8490426199999995E-2</v>
      </c>
      <c r="G126" s="47">
        <v>0.1515453746</v>
      </c>
      <c r="H126" s="48">
        <v>0.88523153139999999</v>
      </c>
      <c r="I126" s="49">
        <v>0.12547183000000001</v>
      </c>
      <c r="J126" s="47">
        <v>0.1197995801</v>
      </c>
      <c r="K126" s="47">
        <v>0.13141264859999999</v>
      </c>
      <c r="L126" s="48">
        <v>0.984257571</v>
      </c>
      <c r="M126" s="48">
        <v>0.79347715910000005</v>
      </c>
      <c r="N126" s="48">
        <v>1.2209084469</v>
      </c>
      <c r="O126" s="48" t="s">
        <v>34</v>
      </c>
      <c r="P126" s="48" t="s">
        <v>34</v>
      </c>
      <c r="Q126" s="48" t="s">
        <v>34</v>
      </c>
      <c r="R126" s="36" t="s">
        <v>34</v>
      </c>
      <c r="S126" s="36" t="s">
        <v>34</v>
      </c>
    </row>
    <row r="127" spans="1:30" x14ac:dyDescent="0.25">
      <c r="A127" s="5" t="s">
        <v>6</v>
      </c>
      <c r="B127" s="36">
        <v>2022</v>
      </c>
      <c r="C127" s="37">
        <v>1667</v>
      </c>
      <c r="D127" s="36">
        <v>13430</v>
      </c>
      <c r="E127" s="46">
        <v>0.1241250931</v>
      </c>
      <c r="F127" s="47">
        <v>0.1183073094</v>
      </c>
      <c r="G127" s="47">
        <v>0.13022896740000001</v>
      </c>
      <c r="H127" s="48" t="s">
        <v>34</v>
      </c>
      <c r="I127" s="49">
        <v>0.1241250931</v>
      </c>
      <c r="J127" s="47">
        <v>0.1183073094</v>
      </c>
      <c r="K127" s="47">
        <v>0.13022896740000001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6" t="s">
        <v>34</v>
      </c>
      <c r="S127" s="36" t="s">
        <v>34</v>
      </c>
    </row>
    <row r="128" spans="1:30" s="6" customFormat="1" ht="15.6" x14ac:dyDescent="0.3">
      <c r="A128" s="6" t="s">
        <v>7</v>
      </c>
      <c r="B128" s="40">
        <v>2003</v>
      </c>
      <c r="C128" s="41" t="s">
        <v>34</v>
      </c>
      <c r="D128" s="40" t="s">
        <v>34</v>
      </c>
      <c r="E128" s="42" t="s">
        <v>34</v>
      </c>
      <c r="F128" s="43" t="s">
        <v>34</v>
      </c>
      <c r="G128" s="43" t="s">
        <v>34</v>
      </c>
      <c r="H128" s="44" t="s">
        <v>34</v>
      </c>
      <c r="I128" s="45" t="s">
        <v>34</v>
      </c>
      <c r="J128" s="43" t="s">
        <v>34</v>
      </c>
      <c r="K128" s="43" t="s">
        <v>34</v>
      </c>
      <c r="L128" s="44" t="s">
        <v>34</v>
      </c>
      <c r="M128" s="44" t="s">
        <v>34</v>
      </c>
      <c r="N128" s="44" t="s">
        <v>34</v>
      </c>
      <c r="O128" s="44" t="s">
        <v>34</v>
      </c>
      <c r="P128" s="44" t="s">
        <v>34</v>
      </c>
      <c r="Q128" s="44" t="s">
        <v>34</v>
      </c>
      <c r="R128" s="40" t="s">
        <v>34</v>
      </c>
      <c r="S128" s="40" t="s">
        <v>62</v>
      </c>
      <c r="AD128" s="23"/>
    </row>
    <row r="129" spans="1:30" x14ac:dyDescent="0.25">
      <c r="A129" s="5" t="s">
        <v>7</v>
      </c>
      <c r="B129" s="36">
        <v>2004</v>
      </c>
      <c r="C129" s="37">
        <v>22</v>
      </c>
      <c r="D129" s="36">
        <v>43</v>
      </c>
      <c r="E129" s="46" t="s">
        <v>34</v>
      </c>
      <c r="F129" s="47" t="s">
        <v>34</v>
      </c>
      <c r="G129" s="47" t="s">
        <v>34</v>
      </c>
      <c r="H129" s="48" t="s">
        <v>34</v>
      </c>
      <c r="I129" s="49">
        <v>0.51162790700000005</v>
      </c>
      <c r="J129" s="47">
        <v>0.33688172049999998</v>
      </c>
      <c r="K129" s="47">
        <v>0.77701786480000001</v>
      </c>
      <c r="L129" s="48" t="s">
        <v>34</v>
      </c>
      <c r="M129" s="48" t="s">
        <v>34</v>
      </c>
      <c r="N129" s="48" t="s">
        <v>34</v>
      </c>
      <c r="O129" s="48" t="s">
        <v>34</v>
      </c>
      <c r="P129" s="48" t="s">
        <v>34</v>
      </c>
      <c r="Q129" s="48" t="s">
        <v>34</v>
      </c>
      <c r="R129" s="36" t="s">
        <v>34</v>
      </c>
      <c r="S129" s="36" t="s">
        <v>34</v>
      </c>
      <c r="AD129" s="24"/>
    </row>
    <row r="130" spans="1:30" x14ac:dyDescent="0.25">
      <c r="A130" s="5" t="s">
        <v>7</v>
      </c>
      <c r="B130" s="36">
        <v>2005</v>
      </c>
      <c r="C130" s="37">
        <v>9</v>
      </c>
      <c r="D130" s="36">
        <v>18</v>
      </c>
      <c r="E130" s="46" t="s">
        <v>34</v>
      </c>
      <c r="F130" s="47" t="s">
        <v>34</v>
      </c>
      <c r="G130" s="47" t="s">
        <v>34</v>
      </c>
      <c r="H130" s="48" t="s">
        <v>34</v>
      </c>
      <c r="I130" s="49">
        <v>0.5</v>
      </c>
      <c r="J130" s="47">
        <v>0.26015738379999997</v>
      </c>
      <c r="K130" s="47">
        <v>0.96095677290000003</v>
      </c>
      <c r="L130" s="48" t="s">
        <v>34</v>
      </c>
      <c r="M130" s="48" t="s">
        <v>34</v>
      </c>
      <c r="N130" s="48" t="s">
        <v>34</v>
      </c>
      <c r="O130" s="48" t="s">
        <v>34</v>
      </c>
      <c r="P130" s="48" t="s">
        <v>34</v>
      </c>
      <c r="Q130" s="48" t="s">
        <v>34</v>
      </c>
      <c r="R130" s="36" t="s">
        <v>34</v>
      </c>
      <c r="S130" s="36" t="s">
        <v>34</v>
      </c>
      <c r="AD130" s="24"/>
    </row>
    <row r="131" spans="1:30" x14ac:dyDescent="0.25">
      <c r="A131" s="5" t="s">
        <v>7</v>
      </c>
      <c r="B131" s="36">
        <v>2006</v>
      </c>
      <c r="C131" s="37">
        <v>6</v>
      </c>
      <c r="D131" s="36">
        <v>18</v>
      </c>
      <c r="E131" s="46" t="s">
        <v>34</v>
      </c>
      <c r="F131" s="47" t="s">
        <v>34</v>
      </c>
      <c r="G131" s="47" t="s">
        <v>34</v>
      </c>
      <c r="H131" s="48" t="s">
        <v>34</v>
      </c>
      <c r="I131" s="49">
        <v>0.33333333329999998</v>
      </c>
      <c r="J131" s="47">
        <v>0.14975356519999999</v>
      </c>
      <c r="K131" s="47">
        <v>0.74195970550000001</v>
      </c>
      <c r="L131" s="48" t="s">
        <v>34</v>
      </c>
      <c r="M131" s="48" t="s">
        <v>34</v>
      </c>
      <c r="N131" s="48" t="s">
        <v>34</v>
      </c>
      <c r="O131" s="48" t="s">
        <v>34</v>
      </c>
      <c r="P131" s="48" t="s">
        <v>34</v>
      </c>
      <c r="Q131" s="48" t="s">
        <v>34</v>
      </c>
      <c r="R131" s="36" t="s">
        <v>34</v>
      </c>
      <c r="S131" s="36" t="s">
        <v>34</v>
      </c>
      <c r="AD131" s="24"/>
    </row>
    <row r="132" spans="1:30" x14ac:dyDescent="0.25">
      <c r="A132" s="5" t="s">
        <v>7</v>
      </c>
      <c r="B132" s="36">
        <v>2007</v>
      </c>
      <c r="C132" s="37">
        <v>7</v>
      </c>
      <c r="D132" s="36">
        <v>24</v>
      </c>
      <c r="E132" s="46" t="s">
        <v>34</v>
      </c>
      <c r="F132" s="47" t="s">
        <v>34</v>
      </c>
      <c r="G132" s="47" t="s">
        <v>34</v>
      </c>
      <c r="H132" s="48" t="s">
        <v>34</v>
      </c>
      <c r="I132" s="49">
        <v>0.29166666670000002</v>
      </c>
      <c r="J132" s="47">
        <v>0.13904739460000001</v>
      </c>
      <c r="K132" s="47">
        <v>0.61180178679999997</v>
      </c>
      <c r="L132" s="48" t="s">
        <v>34</v>
      </c>
      <c r="M132" s="48" t="s">
        <v>34</v>
      </c>
      <c r="N132" s="48" t="s">
        <v>34</v>
      </c>
      <c r="O132" s="48" t="s">
        <v>34</v>
      </c>
      <c r="P132" s="48" t="s">
        <v>34</v>
      </c>
      <c r="Q132" s="48" t="s">
        <v>34</v>
      </c>
      <c r="R132" s="36" t="s">
        <v>34</v>
      </c>
      <c r="S132" s="36" t="s">
        <v>34</v>
      </c>
      <c r="AD132" s="24"/>
    </row>
    <row r="133" spans="1:30" x14ac:dyDescent="0.25">
      <c r="A133" s="5" t="s">
        <v>7</v>
      </c>
      <c r="B133" s="36">
        <v>2008</v>
      </c>
      <c r="C133" s="37">
        <v>15</v>
      </c>
      <c r="D133" s="36">
        <v>32</v>
      </c>
      <c r="E133" s="46" t="s">
        <v>34</v>
      </c>
      <c r="F133" s="47" t="s">
        <v>34</v>
      </c>
      <c r="G133" s="47" t="s">
        <v>34</v>
      </c>
      <c r="H133" s="48" t="s">
        <v>34</v>
      </c>
      <c r="I133" s="49">
        <v>0.46875</v>
      </c>
      <c r="J133" s="47">
        <v>0.28259338220000002</v>
      </c>
      <c r="K133" s="47">
        <v>0.77753612189999999</v>
      </c>
      <c r="L133" s="48" t="s">
        <v>34</v>
      </c>
      <c r="M133" s="48" t="s">
        <v>34</v>
      </c>
      <c r="N133" s="48" t="s">
        <v>34</v>
      </c>
      <c r="O133" s="48" t="s">
        <v>34</v>
      </c>
      <c r="P133" s="48" t="s">
        <v>34</v>
      </c>
      <c r="Q133" s="48" t="s">
        <v>34</v>
      </c>
      <c r="R133" s="36" t="s">
        <v>34</v>
      </c>
      <c r="S133" s="36" t="s">
        <v>34</v>
      </c>
      <c r="AD133" s="24"/>
    </row>
    <row r="134" spans="1:30" x14ac:dyDescent="0.25">
      <c r="A134" s="5" t="s">
        <v>7</v>
      </c>
      <c r="B134" s="36">
        <v>2009</v>
      </c>
      <c r="C134" s="37">
        <v>12</v>
      </c>
      <c r="D134" s="36">
        <v>35</v>
      </c>
      <c r="E134" s="46" t="s">
        <v>34</v>
      </c>
      <c r="F134" s="47" t="s">
        <v>34</v>
      </c>
      <c r="G134" s="47" t="s">
        <v>34</v>
      </c>
      <c r="H134" s="48" t="s">
        <v>34</v>
      </c>
      <c r="I134" s="49">
        <v>0.34285714290000002</v>
      </c>
      <c r="J134" s="47">
        <v>0.19471189420000001</v>
      </c>
      <c r="K134" s="47">
        <v>0.60371771799999996</v>
      </c>
      <c r="L134" s="48" t="s">
        <v>34</v>
      </c>
      <c r="M134" s="48" t="s">
        <v>34</v>
      </c>
      <c r="N134" s="48" t="s">
        <v>34</v>
      </c>
      <c r="O134" s="48" t="s">
        <v>34</v>
      </c>
      <c r="P134" s="48" t="s">
        <v>34</v>
      </c>
      <c r="Q134" s="48" t="s">
        <v>34</v>
      </c>
      <c r="R134" s="36" t="s">
        <v>34</v>
      </c>
      <c r="S134" s="36" t="s">
        <v>34</v>
      </c>
      <c r="AD134" s="24"/>
    </row>
    <row r="135" spans="1:30" x14ac:dyDescent="0.25">
      <c r="A135" s="5" t="s">
        <v>7</v>
      </c>
      <c r="B135" s="36">
        <v>2010</v>
      </c>
      <c r="C135" s="37">
        <v>8</v>
      </c>
      <c r="D135" s="36">
        <v>40</v>
      </c>
      <c r="E135" s="46" t="s">
        <v>34</v>
      </c>
      <c r="F135" s="47" t="s">
        <v>34</v>
      </c>
      <c r="G135" s="47" t="s">
        <v>34</v>
      </c>
      <c r="H135" s="48" t="s">
        <v>34</v>
      </c>
      <c r="I135" s="49">
        <v>0.2</v>
      </c>
      <c r="J135" s="47">
        <v>0.1000195287</v>
      </c>
      <c r="K135" s="47">
        <v>0.39992190030000002</v>
      </c>
      <c r="L135" s="48" t="s">
        <v>34</v>
      </c>
      <c r="M135" s="48" t="s">
        <v>34</v>
      </c>
      <c r="N135" s="48" t="s">
        <v>34</v>
      </c>
      <c r="O135" s="48" t="s">
        <v>34</v>
      </c>
      <c r="P135" s="48" t="s">
        <v>34</v>
      </c>
      <c r="Q135" s="48" t="s">
        <v>34</v>
      </c>
      <c r="R135" s="36" t="s">
        <v>34</v>
      </c>
      <c r="S135" s="36" t="s">
        <v>34</v>
      </c>
      <c r="AD135" s="24"/>
    </row>
    <row r="136" spans="1:30" x14ac:dyDescent="0.25">
      <c r="A136" s="5" t="s">
        <v>7</v>
      </c>
      <c r="B136" s="36">
        <v>2011</v>
      </c>
      <c r="C136" s="37">
        <v>11</v>
      </c>
      <c r="D136" s="36">
        <v>41</v>
      </c>
      <c r="E136" s="46" t="s">
        <v>34</v>
      </c>
      <c r="F136" s="47" t="s">
        <v>34</v>
      </c>
      <c r="G136" s="47" t="s">
        <v>34</v>
      </c>
      <c r="H136" s="48" t="s">
        <v>34</v>
      </c>
      <c r="I136" s="49">
        <v>0.26829268290000002</v>
      </c>
      <c r="J136" s="47">
        <v>0.1485805312</v>
      </c>
      <c r="K136" s="47">
        <v>0.48445757420000002</v>
      </c>
      <c r="L136" s="48" t="s">
        <v>34</v>
      </c>
      <c r="M136" s="48" t="s">
        <v>34</v>
      </c>
      <c r="N136" s="48" t="s">
        <v>34</v>
      </c>
      <c r="O136" s="48" t="s">
        <v>34</v>
      </c>
      <c r="P136" s="48" t="s">
        <v>34</v>
      </c>
      <c r="Q136" s="48" t="s">
        <v>34</v>
      </c>
      <c r="R136" s="36" t="s">
        <v>34</v>
      </c>
      <c r="S136" s="36" t="s">
        <v>34</v>
      </c>
      <c r="AD136" s="24"/>
    </row>
    <row r="137" spans="1:30" x14ac:dyDescent="0.25">
      <c r="A137" s="5" t="s">
        <v>7</v>
      </c>
      <c r="B137" s="36">
        <v>2012</v>
      </c>
      <c r="C137" s="37">
        <v>6</v>
      </c>
      <c r="D137" s="36">
        <v>34</v>
      </c>
      <c r="E137" s="46" t="s">
        <v>34</v>
      </c>
      <c r="F137" s="47" t="s">
        <v>34</v>
      </c>
      <c r="G137" s="47" t="s">
        <v>34</v>
      </c>
      <c r="H137" s="48" t="s">
        <v>34</v>
      </c>
      <c r="I137" s="49">
        <v>0.1764705882</v>
      </c>
      <c r="J137" s="47">
        <v>7.9281299200000002E-2</v>
      </c>
      <c r="K137" s="47">
        <v>0.39280219700000002</v>
      </c>
      <c r="L137" s="48" t="s">
        <v>34</v>
      </c>
      <c r="M137" s="48" t="s">
        <v>34</v>
      </c>
      <c r="N137" s="48" t="s">
        <v>34</v>
      </c>
      <c r="O137" s="48" t="s">
        <v>34</v>
      </c>
      <c r="P137" s="48" t="s">
        <v>34</v>
      </c>
      <c r="Q137" s="48" t="s">
        <v>34</v>
      </c>
      <c r="R137" s="36" t="s">
        <v>34</v>
      </c>
      <c r="S137" s="36" t="s">
        <v>34</v>
      </c>
      <c r="AD137" s="24"/>
    </row>
    <row r="138" spans="1:30" x14ac:dyDescent="0.25">
      <c r="A138" s="5" t="s">
        <v>7</v>
      </c>
      <c r="B138" s="36">
        <v>2013</v>
      </c>
      <c r="C138" s="37" t="s">
        <v>34</v>
      </c>
      <c r="D138" s="36" t="s">
        <v>34</v>
      </c>
      <c r="E138" s="46" t="s">
        <v>34</v>
      </c>
      <c r="F138" s="47" t="s">
        <v>34</v>
      </c>
      <c r="G138" s="47" t="s">
        <v>34</v>
      </c>
      <c r="H138" s="48" t="s">
        <v>34</v>
      </c>
      <c r="I138" s="49" t="s">
        <v>34</v>
      </c>
      <c r="J138" s="47" t="s">
        <v>34</v>
      </c>
      <c r="K138" s="47" t="s">
        <v>34</v>
      </c>
      <c r="L138" s="48" t="s">
        <v>34</v>
      </c>
      <c r="M138" s="48" t="s">
        <v>34</v>
      </c>
      <c r="N138" s="48" t="s">
        <v>34</v>
      </c>
      <c r="O138" s="48" t="s">
        <v>34</v>
      </c>
      <c r="P138" s="48" t="s">
        <v>34</v>
      </c>
      <c r="Q138" s="48" t="s">
        <v>34</v>
      </c>
      <c r="R138" s="36" t="s">
        <v>34</v>
      </c>
      <c r="S138" s="36" t="s">
        <v>62</v>
      </c>
      <c r="AD138" s="24"/>
    </row>
    <row r="139" spans="1:30" x14ac:dyDescent="0.25">
      <c r="A139" s="5" t="s">
        <v>7</v>
      </c>
      <c r="B139" s="36">
        <v>2014</v>
      </c>
      <c r="C139" s="37" t="s">
        <v>34</v>
      </c>
      <c r="D139" s="36" t="s">
        <v>34</v>
      </c>
      <c r="E139" s="46" t="s">
        <v>34</v>
      </c>
      <c r="F139" s="47" t="s">
        <v>34</v>
      </c>
      <c r="G139" s="47" t="s">
        <v>34</v>
      </c>
      <c r="H139" s="48" t="s">
        <v>34</v>
      </c>
      <c r="I139" s="49" t="s">
        <v>34</v>
      </c>
      <c r="J139" s="47" t="s">
        <v>34</v>
      </c>
      <c r="K139" s="47" t="s">
        <v>34</v>
      </c>
      <c r="L139" s="48" t="s">
        <v>34</v>
      </c>
      <c r="M139" s="48" t="s">
        <v>34</v>
      </c>
      <c r="N139" s="48" t="s">
        <v>34</v>
      </c>
      <c r="O139" s="48" t="s">
        <v>34</v>
      </c>
      <c r="P139" s="48" t="s">
        <v>34</v>
      </c>
      <c r="Q139" s="48" t="s">
        <v>34</v>
      </c>
      <c r="R139" s="36" t="s">
        <v>34</v>
      </c>
      <c r="S139" s="36" t="s">
        <v>62</v>
      </c>
      <c r="AD139" s="24"/>
    </row>
    <row r="140" spans="1:30" x14ac:dyDescent="0.25">
      <c r="A140" s="5" t="s">
        <v>7</v>
      </c>
      <c r="B140" s="36">
        <v>2015</v>
      </c>
      <c r="C140" s="37" t="s">
        <v>34</v>
      </c>
      <c r="D140" s="36" t="s">
        <v>34</v>
      </c>
      <c r="E140" s="46" t="s">
        <v>34</v>
      </c>
      <c r="F140" s="47" t="s">
        <v>34</v>
      </c>
      <c r="G140" s="47" t="s">
        <v>34</v>
      </c>
      <c r="H140" s="48" t="s">
        <v>34</v>
      </c>
      <c r="I140" s="49" t="s">
        <v>34</v>
      </c>
      <c r="J140" s="47" t="s">
        <v>34</v>
      </c>
      <c r="K140" s="47" t="s">
        <v>34</v>
      </c>
      <c r="L140" s="48" t="s">
        <v>34</v>
      </c>
      <c r="M140" s="48" t="s">
        <v>34</v>
      </c>
      <c r="N140" s="48" t="s">
        <v>34</v>
      </c>
      <c r="O140" s="48" t="s">
        <v>34</v>
      </c>
      <c r="P140" s="48" t="s">
        <v>34</v>
      </c>
      <c r="Q140" s="48" t="s">
        <v>34</v>
      </c>
      <c r="R140" s="36" t="s">
        <v>34</v>
      </c>
      <c r="S140" s="36" t="s">
        <v>62</v>
      </c>
      <c r="AD140" s="24"/>
    </row>
    <row r="141" spans="1:30" x14ac:dyDescent="0.25">
      <c r="A141" s="5" t="s">
        <v>7</v>
      </c>
      <c r="B141" s="36">
        <v>2016</v>
      </c>
      <c r="C141" s="37" t="s">
        <v>34</v>
      </c>
      <c r="D141" s="36" t="s">
        <v>34</v>
      </c>
      <c r="E141" s="46" t="s">
        <v>34</v>
      </c>
      <c r="F141" s="47" t="s">
        <v>34</v>
      </c>
      <c r="G141" s="47" t="s">
        <v>34</v>
      </c>
      <c r="H141" s="48" t="s">
        <v>34</v>
      </c>
      <c r="I141" s="49" t="s">
        <v>34</v>
      </c>
      <c r="J141" s="47" t="s">
        <v>34</v>
      </c>
      <c r="K141" s="47" t="s">
        <v>34</v>
      </c>
      <c r="L141" s="48" t="s">
        <v>34</v>
      </c>
      <c r="M141" s="48" t="s">
        <v>34</v>
      </c>
      <c r="N141" s="48" t="s">
        <v>34</v>
      </c>
      <c r="O141" s="48" t="s">
        <v>34</v>
      </c>
      <c r="P141" s="48" t="s">
        <v>34</v>
      </c>
      <c r="Q141" s="48" t="s">
        <v>34</v>
      </c>
      <c r="R141" s="36" t="s">
        <v>34</v>
      </c>
      <c r="S141" s="36" t="s">
        <v>62</v>
      </c>
      <c r="AD141" s="24"/>
    </row>
    <row r="142" spans="1:30" x14ac:dyDescent="0.25">
      <c r="A142" s="5" t="s">
        <v>7</v>
      </c>
      <c r="B142" s="36">
        <v>2017</v>
      </c>
      <c r="C142" s="37">
        <v>6</v>
      </c>
      <c r="D142" s="36">
        <v>30</v>
      </c>
      <c r="E142" s="46" t="s">
        <v>34</v>
      </c>
      <c r="F142" s="47" t="s">
        <v>34</v>
      </c>
      <c r="G142" s="47" t="s">
        <v>34</v>
      </c>
      <c r="H142" s="48" t="s">
        <v>34</v>
      </c>
      <c r="I142" s="49">
        <v>0.2</v>
      </c>
      <c r="J142" s="47">
        <v>8.9852139100000006E-2</v>
      </c>
      <c r="K142" s="47">
        <v>0.4451758233</v>
      </c>
      <c r="L142" s="48" t="s">
        <v>34</v>
      </c>
      <c r="M142" s="48" t="s">
        <v>34</v>
      </c>
      <c r="N142" s="48" t="s">
        <v>34</v>
      </c>
      <c r="O142" s="48" t="s">
        <v>34</v>
      </c>
      <c r="P142" s="48" t="s">
        <v>34</v>
      </c>
      <c r="Q142" s="48" t="s">
        <v>34</v>
      </c>
      <c r="R142" s="36" t="s">
        <v>34</v>
      </c>
      <c r="S142" s="36" t="s">
        <v>34</v>
      </c>
      <c r="AD142" s="24"/>
    </row>
    <row r="143" spans="1:30" x14ac:dyDescent="0.25">
      <c r="A143" s="5" t="s">
        <v>7</v>
      </c>
      <c r="B143" s="36">
        <v>2018</v>
      </c>
      <c r="C143" s="37">
        <v>7</v>
      </c>
      <c r="D143" s="36">
        <v>28</v>
      </c>
      <c r="E143" s="46" t="s">
        <v>34</v>
      </c>
      <c r="F143" s="47" t="s">
        <v>34</v>
      </c>
      <c r="G143" s="47" t="s">
        <v>34</v>
      </c>
      <c r="H143" s="48" t="s">
        <v>34</v>
      </c>
      <c r="I143" s="49">
        <v>0.25</v>
      </c>
      <c r="J143" s="47">
        <v>0.1191834811</v>
      </c>
      <c r="K143" s="47">
        <v>0.52440153150000002</v>
      </c>
      <c r="L143" s="48" t="s">
        <v>34</v>
      </c>
      <c r="M143" s="48" t="s">
        <v>34</v>
      </c>
      <c r="N143" s="48" t="s">
        <v>34</v>
      </c>
      <c r="O143" s="48" t="s">
        <v>34</v>
      </c>
      <c r="P143" s="48" t="s">
        <v>34</v>
      </c>
      <c r="Q143" s="48" t="s">
        <v>34</v>
      </c>
      <c r="R143" s="36" t="s">
        <v>34</v>
      </c>
      <c r="S143" s="36" t="s">
        <v>34</v>
      </c>
      <c r="AD143" s="24"/>
    </row>
    <row r="144" spans="1:30" x14ac:dyDescent="0.25">
      <c r="A144" s="5" t="s">
        <v>7</v>
      </c>
      <c r="B144" s="36">
        <v>2019</v>
      </c>
      <c r="C144" s="37" t="s">
        <v>34</v>
      </c>
      <c r="D144" s="36" t="s">
        <v>34</v>
      </c>
      <c r="E144" s="46" t="s">
        <v>34</v>
      </c>
      <c r="F144" s="47" t="s">
        <v>34</v>
      </c>
      <c r="G144" s="47" t="s">
        <v>34</v>
      </c>
      <c r="H144" s="48" t="s">
        <v>34</v>
      </c>
      <c r="I144" s="49" t="s">
        <v>34</v>
      </c>
      <c r="J144" s="47" t="s">
        <v>34</v>
      </c>
      <c r="K144" s="47" t="s">
        <v>34</v>
      </c>
      <c r="L144" s="48" t="s">
        <v>34</v>
      </c>
      <c r="M144" s="48" t="s">
        <v>34</v>
      </c>
      <c r="N144" s="48" t="s">
        <v>34</v>
      </c>
      <c r="O144" s="48" t="s">
        <v>34</v>
      </c>
      <c r="P144" s="48" t="s">
        <v>34</v>
      </c>
      <c r="Q144" s="48" t="s">
        <v>34</v>
      </c>
      <c r="R144" s="36" t="s">
        <v>34</v>
      </c>
      <c r="S144" s="36" t="s">
        <v>62</v>
      </c>
      <c r="AD144" s="24"/>
    </row>
    <row r="145" spans="1:30" x14ac:dyDescent="0.25">
      <c r="A145" s="5" t="s">
        <v>7</v>
      </c>
      <c r="B145" s="36">
        <v>2020</v>
      </c>
      <c r="C145" s="37" t="s">
        <v>34</v>
      </c>
      <c r="D145" s="36" t="s">
        <v>34</v>
      </c>
      <c r="E145" s="46" t="s">
        <v>34</v>
      </c>
      <c r="F145" s="47" t="s">
        <v>34</v>
      </c>
      <c r="G145" s="47" t="s">
        <v>34</v>
      </c>
      <c r="H145" s="48" t="s">
        <v>34</v>
      </c>
      <c r="I145" s="49" t="s">
        <v>34</v>
      </c>
      <c r="J145" s="47" t="s">
        <v>34</v>
      </c>
      <c r="K145" s="47" t="s">
        <v>34</v>
      </c>
      <c r="L145" s="48" t="s">
        <v>34</v>
      </c>
      <c r="M145" s="48" t="s">
        <v>34</v>
      </c>
      <c r="N145" s="48" t="s">
        <v>34</v>
      </c>
      <c r="O145" s="48" t="s">
        <v>34</v>
      </c>
      <c r="P145" s="48" t="s">
        <v>34</v>
      </c>
      <c r="Q145" s="48" t="s">
        <v>34</v>
      </c>
      <c r="R145" s="36" t="s">
        <v>34</v>
      </c>
      <c r="S145" s="36" t="s">
        <v>62</v>
      </c>
      <c r="AD145" s="24"/>
    </row>
    <row r="146" spans="1:30" x14ac:dyDescent="0.25">
      <c r="A146" s="5" t="s">
        <v>7</v>
      </c>
      <c r="B146" s="36">
        <v>2021</v>
      </c>
      <c r="C146" s="37" t="s">
        <v>34</v>
      </c>
      <c r="D146" s="36" t="s">
        <v>34</v>
      </c>
      <c r="E146" s="46" t="s">
        <v>34</v>
      </c>
      <c r="F146" s="47" t="s">
        <v>34</v>
      </c>
      <c r="G146" s="47" t="s">
        <v>34</v>
      </c>
      <c r="H146" s="48" t="s">
        <v>34</v>
      </c>
      <c r="I146" s="49" t="s">
        <v>34</v>
      </c>
      <c r="J146" s="47" t="s">
        <v>34</v>
      </c>
      <c r="K146" s="47" t="s">
        <v>34</v>
      </c>
      <c r="L146" s="48" t="s">
        <v>34</v>
      </c>
      <c r="M146" s="48" t="s">
        <v>34</v>
      </c>
      <c r="N146" s="48" t="s">
        <v>34</v>
      </c>
      <c r="O146" s="48" t="s">
        <v>34</v>
      </c>
      <c r="P146" s="48" t="s">
        <v>34</v>
      </c>
      <c r="Q146" s="48" t="s">
        <v>34</v>
      </c>
      <c r="R146" s="36" t="s">
        <v>34</v>
      </c>
      <c r="S146" s="36" t="s">
        <v>62</v>
      </c>
      <c r="AD146" s="24"/>
    </row>
    <row r="147" spans="1:30" x14ac:dyDescent="0.25">
      <c r="A147" s="5" t="s">
        <v>7</v>
      </c>
      <c r="B147" s="36">
        <v>2022</v>
      </c>
      <c r="C147" s="37" t="s">
        <v>34</v>
      </c>
      <c r="D147" s="36" t="s">
        <v>34</v>
      </c>
      <c r="E147" s="46" t="s">
        <v>34</v>
      </c>
      <c r="F147" s="47" t="s">
        <v>34</v>
      </c>
      <c r="G147" s="47" t="s">
        <v>34</v>
      </c>
      <c r="H147" s="48" t="s">
        <v>34</v>
      </c>
      <c r="I147" s="49" t="s">
        <v>34</v>
      </c>
      <c r="J147" s="47" t="s">
        <v>34</v>
      </c>
      <c r="K147" s="47" t="s">
        <v>34</v>
      </c>
      <c r="L147" s="48" t="s">
        <v>34</v>
      </c>
      <c r="M147" s="48" t="s">
        <v>34</v>
      </c>
      <c r="N147" s="48" t="s">
        <v>34</v>
      </c>
      <c r="O147" s="48" t="s">
        <v>34</v>
      </c>
      <c r="P147" s="48" t="s">
        <v>34</v>
      </c>
      <c r="Q147" s="48" t="s">
        <v>34</v>
      </c>
      <c r="R147" s="36" t="s">
        <v>34</v>
      </c>
      <c r="S147" s="36" t="s">
        <v>62</v>
      </c>
      <c r="AD14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RHA-Chapter9-Inadequate-prenatal-care-trend20yrs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2025-12-04T21:38:12Z</dcterms:modified>
</cp:coreProperties>
</file>